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65" yWindow="480" windowWidth="20475" windowHeight="8040" tabRatio="463" activeTab="6"/>
  </bookViews>
  <sheets>
    <sheet name="pag. 1" sheetId="1" r:id="rId1"/>
    <sheet name="pag. 2" sheetId="2" r:id="rId2"/>
    <sheet name="pag. 3" sheetId="3" r:id="rId3"/>
    <sheet name="pag. 4" sheetId="4" r:id="rId4"/>
    <sheet name="pag. 5" sheetId="5" r:id="rId5"/>
    <sheet name="pag. 6" sheetId="6" r:id="rId6"/>
    <sheet name="pag. 7" sheetId="7" r:id="rId7"/>
  </sheets>
  <definedNames>
    <definedName name="_xlnm.Print_Area" localSheetId="1">'pag. 2'!$A$1:$K$20</definedName>
    <definedName name="_xlnm.Print_Area" localSheetId="3">'pag. 4'!$A$1:$O$23</definedName>
  </definedNames>
  <calcPr fullCalcOnLoad="1"/>
</workbook>
</file>

<file path=xl/sharedStrings.xml><?xml version="1.0" encoding="utf-8"?>
<sst xmlns="http://schemas.openxmlformats.org/spreadsheetml/2006/main" count="224" uniqueCount="183">
  <si>
    <t>Progetto Biomasse - schede tecniche per la raccolta dati</t>
  </si>
  <si>
    <t>TIPOLOGIA DI IMPIANTO</t>
  </si>
  <si>
    <t>BIOGAS</t>
  </si>
  <si>
    <t>Digestore anaerobico [1] :</t>
  </si>
  <si>
    <t>Denominazione impianto [2] :</t>
  </si>
  <si>
    <t>Anno di realizzazione [3] :</t>
  </si>
  <si>
    <t xml:space="preserve"> </t>
  </si>
  <si>
    <t>PROFILO DELL'AZIENDA AGRICOLA</t>
  </si>
  <si>
    <t>Nome Impresa Agricola  [4] :</t>
  </si>
  <si>
    <t>Regime Fiscale [5]:</t>
  </si>
  <si>
    <t>Regime IVA [5]:</t>
  </si>
  <si>
    <t>Sede:</t>
  </si>
  <si>
    <t>Via:</t>
  </si>
  <si>
    <t>n.</t>
  </si>
  <si>
    <t>Comune</t>
  </si>
  <si>
    <t xml:space="preserve">Recapiti : </t>
  </si>
  <si>
    <t>tel:</t>
  </si>
  <si>
    <t>sito internet:</t>
  </si>
  <si>
    <t xml:space="preserve">Superficie agricola aziendale: [6] </t>
  </si>
  <si>
    <t>ha</t>
  </si>
  <si>
    <t>[1] specificare la tipologia tecnologica dell'impianto. Es. Specificare se si tratta di digestori ad uno o più stadi e se termofili, mesofili o altro.</t>
  </si>
  <si>
    <t xml:space="preserve">[2] Indicare la denominazione dell'impianto in base alla qualifica IAFR ottenuta dal GSE.                                                                                                                          </t>
  </si>
  <si>
    <t>[3] Inserire l'anno di entrata in esercizio commerciale dell'impianto.</t>
  </si>
  <si>
    <t>[4] Inserire la denominazione dell'impresa agricola registarta presso la C.C.I.A.</t>
  </si>
  <si>
    <t xml:space="preserve"> [5] Specificare brevemente il regime reddituale ( tassazione catastale o reddito d'impresa ) e il regime IVA ( regime IVA speciale agrario o ordinario )  derivante dall'attività connessa di impresa agricola per la produzione energetica </t>
  </si>
  <si>
    <t xml:space="preserve">[6]  inserire il numeto totale di ettari di proprietà o in disponibilità dell'azienda agricola
</t>
  </si>
  <si>
    <t>CARATTERISTICHE IMPIANTO</t>
  </si>
  <si>
    <t>Impianto di cogenerazione</t>
  </si>
  <si>
    <t xml:space="preserve">Potenza elettrica nominale [7] : </t>
  </si>
  <si>
    <t>kWe</t>
  </si>
  <si>
    <t xml:space="preserve">Potenza termica recuperabile [8] : </t>
  </si>
  <si>
    <t>kWt</t>
  </si>
  <si>
    <t>Produzione elettrica  per trimestri [9]</t>
  </si>
  <si>
    <t>Gen-Mar</t>
  </si>
  <si>
    <t>kWhe</t>
  </si>
  <si>
    <t xml:space="preserve">Apr-Giu </t>
  </si>
  <si>
    <t xml:space="preserve">Lug-Set </t>
  </si>
  <si>
    <t xml:space="preserve">Ott-Dic </t>
  </si>
  <si>
    <t xml:space="preserve">Autoconsumo impianto [10] : </t>
  </si>
  <si>
    <t xml:space="preserve">Destinazione dell'energia elettrica [11] : </t>
  </si>
  <si>
    <t>[7]  inserire la POTENZA ATTIVA NOMINALE elettrica in kWe. Il dato è indicato sulle targhe degli alternatori ( generatori ) e si ricava moltiplicando la POTENZA APPARENTE NOMINALE espressa in KVA per il  FATTORE DI POTENZA  COS φ , indicato in targa.</t>
  </si>
  <si>
    <t xml:space="preserve">[8] Inserire la POTENZA TERMICA EFFICIENTE NETTA in  kW indicata dalla casa costruttrice </t>
  </si>
  <si>
    <t xml:space="preserve">[9] Scrivere la produzione per ogni trimestre   dell'anno solare precedente                                                                                                                                                                                                           </t>
  </si>
  <si>
    <t>[10]  inserire la % di autoconsumo di energia elettrica dei servizi ausiliari d'impianto nei casi in cui questi sono alimentati dall'impianto stesso, incluse le perdite di trasformazione e di linea.</t>
  </si>
  <si>
    <t>[11] Specificare brevemente la destinazione della produzione di energia elettrica. Es. parziale autoconsumo aziendale per l'alimentazione dei carichi elettrici dell'impianto; parziale autoconsumo aziendale per l'alimentazione dei carichi elettrici dei processi produttivi aziendali; parziale vendita al GSE con meccanismo del RID; cessione totale con meccanismo della T.O.; ec...</t>
  </si>
  <si>
    <t xml:space="preserve"> [12] Specificare brevemente l'utilizzo di energia termica e se destinata ad edifici indicare i mc riscaldati</t>
  </si>
  <si>
    <t>CARATTERISTICHE DELLA FILIERA</t>
  </si>
  <si>
    <r>
      <t xml:space="preserve">Materia prima utilizzata </t>
    </r>
    <r>
      <rPr>
        <b/>
        <sz val="11"/>
        <color indexed="8"/>
        <rFont val="Calibri"/>
        <family val="0"/>
      </rPr>
      <t>[13]</t>
    </r>
  </si>
  <si>
    <t>Tipologia Aziendale</t>
  </si>
  <si>
    <t>Extra aziendale</t>
  </si>
  <si>
    <t>tot biomassa</t>
  </si>
  <si>
    <t>Resa biogas</t>
  </si>
  <si>
    <r>
      <t xml:space="preserve"> CH</t>
    </r>
    <r>
      <rPr>
        <sz val="8"/>
        <color indexed="8"/>
        <rFont val="Calibri"/>
        <family val="0"/>
      </rPr>
      <t>4</t>
    </r>
  </si>
  <si>
    <t>Colture Dedicate</t>
  </si>
  <si>
    <t>t tal quale</t>
  </si>
  <si>
    <t>resa   t/ha</t>
  </si>
  <si>
    <r>
      <t>Nm</t>
    </r>
    <r>
      <rPr>
        <vertAlign val="superscript"/>
        <sz val="11"/>
        <color indexed="8"/>
        <rFont val="Calibri"/>
        <family val="0"/>
      </rPr>
      <t>3</t>
    </r>
    <r>
      <rPr>
        <sz val="11"/>
        <color indexed="8"/>
        <rFont val="Calibri"/>
        <family val="0"/>
      </rPr>
      <t>/t tal quale</t>
    </r>
  </si>
  <si>
    <t>%</t>
  </si>
  <si>
    <t>Effluenti Zootecnici</t>
  </si>
  <si>
    <t>n. capi [14]</t>
  </si>
  <si>
    <t>resa t/n</t>
  </si>
  <si>
    <t>bovini</t>
  </si>
  <si>
    <t>suini</t>
  </si>
  <si>
    <t>avicoli</t>
  </si>
  <si>
    <t>altro (specificare)</t>
  </si>
  <si>
    <t>Sottoprodotti</t>
  </si>
  <si>
    <t>[13] La resa  e la biomassa totale vengono calcolati automaticamente dal foglio di calcolo</t>
  </si>
  <si>
    <t>[14] Consistenza media annua di capi</t>
  </si>
  <si>
    <t>CARATTERISTICHE COSTRUTTIVE DELL'IMPIANTO</t>
  </si>
  <si>
    <t>Descrizione</t>
  </si>
  <si>
    <t xml:space="preserve">Sistema di stoccaggio </t>
  </si>
  <si>
    <t>Sistema di alimentazione dell'impianto  [15]:</t>
  </si>
  <si>
    <t xml:space="preserve">Sistema di desolforazione del biogas                                                                                                                                                                                                                             </t>
  </si>
  <si>
    <t xml:space="preserve">Sistema di produzione di energia elettrica  [19]:         </t>
  </si>
  <si>
    <t>[15] Per continuo si intende a coclee e per discontinuo si  intende mediante macchine agricole</t>
  </si>
  <si>
    <t>[16] Se si specificarne la tipologia</t>
  </si>
  <si>
    <t>[17]Specificare le dimensioni dei digestori, se mono o pluri-stadio, a che temperatura lavorano i batteri, che tipo di pale per la movimentazione dell'ingestato sono impiegate, in che numero e il tempo di ritenzione dell'ingestato.</t>
  </si>
  <si>
    <t>[18]Specificare le misure delle vasche di stoccaggio della parte liquida del digestato.</t>
  </si>
  <si>
    <t>[19]Specificare tipologia di motori.</t>
  </si>
  <si>
    <t xml:space="preserve"> [20] Breve descrizione del numero e tipologia degli scambiatori di calore</t>
  </si>
  <si>
    <t>[21]Specificare i destinatari dell'intervento e la lunghezza della rete.</t>
  </si>
  <si>
    <t>[22]Descrive se sono in funzione innovazioni tecnologiche non ordinarie  per la gestione dl digestato</t>
  </si>
  <si>
    <t>CARATTERISTICHE DI GESTIONE</t>
  </si>
  <si>
    <t>Gestione del fondo</t>
  </si>
  <si>
    <t>ha in zona vulnerabile       (-170 kg N/ha)</t>
  </si>
  <si>
    <t>superficie a colture dedicate di proprietà</t>
  </si>
  <si>
    <t>superficie a colture dedicate in affitto</t>
  </si>
  <si>
    <t>tot superficie di proprietà o in conduzione</t>
  </si>
  <si>
    <t>tot ha</t>
  </si>
  <si>
    <t>Gestione allevamento   [23]</t>
  </si>
  <si>
    <t>n. capi</t>
  </si>
  <si>
    <t>Gestione impianto</t>
  </si>
  <si>
    <t xml:space="preserve">Costo servizio manutenzione  </t>
  </si>
  <si>
    <t>€/anno</t>
  </si>
  <si>
    <t>Numero di fermi ordinari</t>
  </si>
  <si>
    <t>totale ore/anno</t>
  </si>
  <si>
    <t xml:space="preserve">Numero di fermi straordinari </t>
  </si>
  <si>
    <t>Trattamento digestato per l'abbattimento dei nitrati</t>
  </si>
  <si>
    <t>tipologia</t>
  </si>
  <si>
    <t>% riduzione Azoto</t>
  </si>
  <si>
    <t>meccanica</t>
  </si>
  <si>
    <t>chimico-fisica</t>
  </si>
  <si>
    <t>biologica</t>
  </si>
  <si>
    <t>Gestione del digestato</t>
  </si>
  <si>
    <t>Descrizione sistema di gestione del digestato [24]:</t>
  </si>
  <si>
    <t>tot digestato prodotto</t>
  </si>
  <si>
    <t>t/anno</t>
  </si>
  <si>
    <t>reimpiego aziendale</t>
  </si>
  <si>
    <t>parte liquida</t>
  </si>
  <si>
    <t>parte solida</t>
  </si>
  <si>
    <t>conferimento esterno</t>
  </si>
  <si>
    <t>% Energia autoconsumata</t>
  </si>
  <si>
    <t>autoconsumi esercizio impianto [10]</t>
  </si>
  <si>
    <t>autoconsumi aziendali</t>
  </si>
  <si>
    <t>energia termica per digestore</t>
  </si>
  <si>
    <t>energia termica per usi aziendali</t>
  </si>
  <si>
    <t>[23] Il numero di capi viene preso automaticamente dal campo numerato 14 (pag. 3)</t>
  </si>
  <si>
    <t>[24] Descrivere se e in che maniera viene separata la parte solida da quella liquida e la loro destinazione.</t>
  </si>
  <si>
    <t>ANALISI COSTI BENEFICI</t>
  </si>
  <si>
    <t>Costo dell'impianto</t>
  </si>
  <si>
    <t>Tot. €/anno</t>
  </si>
  <si>
    <t>Costi di esercizio [25]</t>
  </si>
  <si>
    <t>Costi materia prima</t>
  </si>
  <si>
    <t>Costo consumi elettrici ausiliari</t>
  </si>
  <si>
    <t>Costo polizza assicurativa</t>
  </si>
  <si>
    <t>Costi gestione servizio vendita energia, CV e/o amministrativi [26]:</t>
  </si>
  <si>
    <t>€</t>
  </si>
  <si>
    <t>Tempo di rientro dell'investimento</t>
  </si>
  <si>
    <t>anni</t>
  </si>
  <si>
    <t>QUADRO NORMATIVO</t>
  </si>
  <si>
    <t>Autorizzazioni ottenute per  costruire ed avviare l'impianto [28]:</t>
  </si>
  <si>
    <t>Autorizzazioni ottenute per l'impiego di sottoprodotti/rifiuti</t>
  </si>
  <si>
    <t>[25] Inserire il dettaglio delle principali voci di costo per l'esercizio dell'impianto.</t>
  </si>
  <si>
    <t>[26] Indicare i costi per i servizi di consulenza offerti da società specializzate per i servizi amministrativi (GSE, AEEG, AE, ecc.).</t>
  </si>
  <si>
    <t>[27] Specificare la natura del contributo pubblico</t>
  </si>
  <si>
    <t>[28]Breve descrizione dei processi burocratici più importanti.</t>
  </si>
  <si>
    <t>NOTE TECNICHE PIANO DI MONITORAGGIO</t>
  </si>
  <si>
    <t>Descrizione [29]</t>
  </si>
  <si>
    <t>PROGRAMMA DI DIVULGAZIONE</t>
  </si>
  <si>
    <t>Descrizione [30]</t>
  </si>
  <si>
    <t xml:space="preserve">[29] Dettagliare il piano di monitoraggio attivato conformemente a quanto presentato con la domanda di finanziamento. Descrivere le azioni e attività svolte, con una breve descrizione dei risultati ottenuti. In caso di modifiche ed adeguamenti del PIANO DI MONITORAGGIO motivare con una nota tecnica descrittiva (da allegare) le ragioni </t>
  </si>
  <si>
    <t>[30] Dettagliare il piano di divulgazione. Allegare una relazione tecnica descrittiva delle attività e risultati ottenuti utilizzando il FORMAT PER LE VISITE allegato.</t>
  </si>
  <si>
    <t>COCCONATO</t>
  </si>
  <si>
    <t>LOCALITA' CANEI</t>
  </si>
  <si>
    <t>( AT   )</t>
  </si>
  <si>
    <t>320-7496875</t>
  </si>
  <si>
    <t>CESSIONE TOTALE CON MECCANISMO T.O.</t>
  </si>
  <si>
    <t>AZIENDA AGRICOLA VEGGIA EZIO</t>
  </si>
  <si>
    <t>Lubrificanti</t>
  </si>
  <si>
    <t>Manutenzioni e ricambi</t>
  </si>
  <si>
    <t>Leasing</t>
  </si>
  <si>
    <t>Compensi a terzi</t>
  </si>
  <si>
    <t>ha 450,1729</t>
  </si>
  <si>
    <t>Digestore ad uno stadio in mesofilia</t>
  </si>
  <si>
    <t>E' stato realizzato un impianto di separazione meccanica ed un impianto di essicazione del digestato. Il digestato tal quale dopo la separazione meccanica diventa digestato umido con una composizione tipica di circa il 20% sostatanza solida e 80% acqua. Il processo di essicazione del digestato umido preve l'utilizzo di energia termica per la separazione della parte solida da quella liquida.Il sistema di recupero di calore utilizzato permette di recuperare calore sia dai fumi di scarico che dal circuito di raffreddamento ad acqua del motore a biogas.La potenza termica attualmente viene utilizzata per circa il 16% come autoconsumo dell'impianto. La restante quota (&gt;84%) viene interamente impiegata nel processo di essicazione.</t>
  </si>
  <si>
    <t>TRINCIATO MAIS</t>
  </si>
  <si>
    <t>TRINCIATO SORGO</t>
  </si>
  <si>
    <t>TRINCIATO TRITICALE</t>
  </si>
  <si>
    <t>TRINCIATO ERBA(LOIETTO COMPRESO)</t>
  </si>
  <si>
    <t>ERBA IN ROTOBALLE</t>
  </si>
  <si>
    <t>PAGLIA</t>
  </si>
  <si>
    <t>Sistema di pretrattamento ingestato [16]:l'impianto di caricamento della biomassa nel fermentatore è dotato di estrusore.L’inserimento sulla fase di caricamento dell’estrusore ha il vantaggio, aumentando la digeribilità della biomassa, di ridurre la quantità di biomassa in entrata del 10%-20% a seconda della tipologia nonché di poter utilizzare sottoprodotti non facilmente miscelabili, come ad es. paglia.</t>
  </si>
  <si>
    <r>
      <t xml:space="preserve">Costo personale/manodopera+ </t>
    </r>
    <r>
      <rPr>
        <sz val="11"/>
        <color indexed="10"/>
        <rFont val="Calibri"/>
        <family val="2"/>
      </rPr>
      <t>contoterzisti</t>
    </r>
  </si>
  <si>
    <t>10-12</t>
  </si>
  <si>
    <t xml:space="preserve">Destinazione energia termica e percentuale di recupero su base annuale [12] : </t>
  </si>
  <si>
    <t>Caratteristiche dei digestori  [17]: dimensione mt 26x6; mono-stadio; lavorano a temperatura 44-45°C; agitatori regolabili</t>
  </si>
  <si>
    <t>Dimensionamento delle vasche  [18]: 8 mt altezza x 30 mt diametro</t>
  </si>
  <si>
    <t>Sistema di produzione di energia termica e/o recupero di calore dall'impianto di cogenerazione [20]:il sistema di recupero di calore realizzato permette di recuperare calore sia dai fumi di scarico che dal circuito di raffreddamento ad acqua del motore a biogas: circuito recupero fumi in acqua surriscaldata, di potenza nominale 414kW; circuito acqua calda di raffreddamento del motore (camicie,olio e primo stadio di intercooler) di potenza nominale 589kW</t>
  </si>
  <si>
    <t>Rete di teleriscaldamento/raffrescamento [21]:  NO</t>
  </si>
  <si>
    <t>Dimensionamento delle vasche di lagunaggio e tempo di permanenza: NO</t>
  </si>
  <si>
    <t>Sistemi innovativi per l'ottimizzazione dell'uso del digestato [22]:viene in parte utilizzato in campo con sistemi tradizionali e in parte essiccato e stoccato per essere successivamente utilizzato nei terreni più distanti</t>
  </si>
  <si>
    <t>h 24,50</t>
  </si>
  <si>
    <t>n  7</t>
  </si>
  <si>
    <t>n  6</t>
  </si>
  <si>
    <t>h 40,00</t>
  </si>
  <si>
    <t xml:space="preserve">Importo e tipologia di finanziamento [27]: ISA: Contributo in conto capitale di € 253.284,11 e Finanziamento Agevolato di € 3.379.487,89 relativo al contratto di filiera Co.Agr.Energy, finalizzato alla realizzazione di programmi di investimento per favorire l'integrazione di filiera del sistema agricolo e agroalimentare </t>
  </si>
  <si>
    <t xml:space="preserve"> 30/12/09 Autorizzazione Unica Provincia Asti 1a variante;</t>
  </si>
  <si>
    <t xml:space="preserve">06/08/09 Autorizzazione Unica Provincia Asti ; </t>
  </si>
  <si>
    <t>07/06/10 Gse Qualifica IAFR</t>
  </si>
  <si>
    <t>L'utilizzo di un pesa a ponte con rilevamento automatizzato dei dati, e successiva possibilità di generazione di files excell da utilizzare nei programmi aziendali, permette di tenere aggiornati i quantitativi di tutti i prodotti in entrata ed in uscita dall'impianto.</t>
  </si>
  <si>
    <t>L'impiego di telecamere per il monitoraggio del processo di digestione installate nel fermentatore e nella vasca di stoccaggio coperta hanno permesso di tenere sotto controllo i processi all'interno del fermentatore evitando in questo modo eventi negativi come la formazione di strati galleggianti o schiuma che avrebbero potuto creare seri problemi.</t>
  </si>
  <si>
    <t>allegato 17</t>
  </si>
  <si>
    <t xml:space="preserve">L'utilizzo del programma ISAGPS PLUS con Ricettore DGPS per la gestione agronomica dei terreni collegato al software IsaPlan ha permesso di portare a termine la georeferenziazione dei terreni aziendali. L'allegato7 riporta una delle 23 aree aziendali dove vengono monitorate culture,superfici,concimazioni,trattamenti vari, con verifica in campo utilizzando lo strumento GPS. Nella cartina c'è elasticità di gestione, possono essere utilizzati colori vari per rappresentare caratteristiche varie di cultura, proprietà, trattamenti con congimi. Usufruendo di fogli informatizzati di mappa richiesti alla Regione Piemonte vengono apportate correzioni ed integrazioni mediante le rilevazione in campo delle superfici effettuate tramite apparecchio GPS integrato nel software. Il programma inoltre permette l'invio per e-mail di file in formato kml che possono essere letti dal programma Google Earth con possibilità di controllare direttamente in campo, su tablet, la corrispondenza delle superfici e dei confini. Il programma permette di selezionare delle zone e di stampare mappe, in formato pdf oppure su carta A1 per mezzo di una stampante plotter, da consegnare agli operatori permettendo loro di avere con se tutti i dati necessari per la lavorazione dei terreni. </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</si>
</sst>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0_-;\-* #,##0.000_-;_-* &quot;-&quot;??_-;_-@_-"/>
    <numFmt numFmtId="177" formatCode="_-* #,##0.0000_-;\-* #,##0.0000_-;_-* &quot;-&quot;??_-;_-@_-"/>
  </numFmts>
  <fonts count="36">
    <font>
      <sz val="11"/>
      <color indexed="8"/>
      <name val="Calibri"/>
      <family val="0"/>
    </font>
    <font>
      <sz val="10"/>
      <name val="Arial"/>
      <family val="0"/>
    </font>
    <font>
      <b/>
      <sz val="11"/>
      <color indexed="8"/>
      <name val="Calibri"/>
      <family val="0"/>
    </font>
    <font>
      <sz val="8"/>
      <color indexed="8"/>
      <name val="Calibri"/>
      <family val="0"/>
    </font>
    <font>
      <vertAlign val="superscript"/>
      <sz val="11"/>
      <color indexed="8"/>
      <name val="Calibri"/>
      <family val="0"/>
    </font>
    <font>
      <sz val="11"/>
      <color indexed="9"/>
      <name val="Calibri"/>
      <family val="0"/>
    </font>
    <font>
      <b/>
      <sz val="11"/>
      <color indexed="56"/>
      <name val="Calibri"/>
      <family val="0"/>
    </font>
    <font>
      <b/>
      <sz val="13"/>
      <color indexed="56"/>
      <name val="Calibri"/>
      <family val="0"/>
    </font>
    <font>
      <b/>
      <sz val="18"/>
      <color indexed="56"/>
      <name val="Cambria"/>
      <family val="0"/>
    </font>
    <font>
      <sz val="11"/>
      <color indexed="20"/>
      <name val="Calibri"/>
      <family val="0"/>
    </font>
    <font>
      <sz val="11"/>
      <color indexed="17"/>
      <name val="Calibri"/>
      <family val="0"/>
    </font>
    <font>
      <sz val="12"/>
      <name val="宋体"/>
      <family val="0"/>
    </font>
    <font>
      <b/>
      <sz val="11"/>
      <color indexed="52"/>
      <name val="Calibri"/>
      <family val="0"/>
    </font>
    <font>
      <b/>
      <sz val="11"/>
      <color indexed="63"/>
      <name val="Calibri"/>
      <family val="0"/>
    </font>
    <font>
      <sz val="11"/>
      <color indexed="52"/>
      <name val="Calibri"/>
      <family val="0"/>
    </font>
    <font>
      <b/>
      <sz val="11"/>
      <color indexed="9"/>
      <name val="Calibri"/>
      <family val="0"/>
    </font>
    <font>
      <u val="single"/>
      <sz val="10"/>
      <color indexed="12"/>
      <name val="Arial"/>
      <family val="0"/>
    </font>
    <font>
      <b/>
      <sz val="15"/>
      <color indexed="56"/>
      <name val="Calibri"/>
      <family val="0"/>
    </font>
    <font>
      <sz val="11"/>
      <color indexed="62"/>
      <name val="Calibri"/>
      <family val="0"/>
    </font>
    <font>
      <sz val="11"/>
      <color indexed="60"/>
      <name val="Calibri"/>
      <family val="0"/>
    </font>
    <font>
      <sz val="11"/>
      <color indexed="10"/>
      <name val="Calibri"/>
      <family val="0"/>
    </font>
    <font>
      <i/>
      <sz val="11"/>
      <color indexed="23"/>
      <name val="Calibri"/>
      <family val="0"/>
    </font>
    <font>
      <sz val="10"/>
      <color indexed="8"/>
      <name val="Calibri"/>
      <family val="0"/>
    </font>
    <font>
      <b/>
      <u val="single"/>
      <sz val="11"/>
      <color indexed="8"/>
      <name val="Calibri"/>
      <family val="0"/>
    </font>
    <font>
      <sz val="24"/>
      <color indexed="9"/>
      <name val="Calibri"/>
      <family val="0"/>
    </font>
    <font>
      <b/>
      <sz val="14"/>
      <color indexed="8"/>
      <name val="Calibri"/>
      <family val="0"/>
    </font>
    <font>
      <i/>
      <u val="single"/>
      <sz val="11"/>
      <color indexed="8"/>
      <name val="Calibri"/>
      <family val="0"/>
    </font>
    <font>
      <b/>
      <i/>
      <u val="single"/>
      <sz val="11"/>
      <color indexed="8"/>
      <name val="Calibri"/>
      <family val="0"/>
    </font>
    <font>
      <sz val="8"/>
      <name val="Tahoma"/>
      <family val="0"/>
    </font>
    <font>
      <sz val="8"/>
      <color indexed="8"/>
      <name val="Tahoma"/>
      <family val="0"/>
    </font>
    <font>
      <sz val="10"/>
      <color indexed="10"/>
      <name val="Calibri"/>
      <family val="0"/>
    </font>
    <font>
      <sz val="11"/>
      <name val="Calibri"/>
      <family val="2"/>
    </font>
    <font>
      <b/>
      <sz val="11"/>
      <name val="Calibri"/>
      <family val="2"/>
    </font>
    <font>
      <sz val="9"/>
      <name val="Calibri"/>
      <family val="2"/>
    </font>
    <font>
      <sz val="10"/>
      <name val="Calibri"/>
      <family val="2"/>
    </font>
    <font>
      <sz val="11"/>
      <color rgb="FFFF000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9"/>
        <bgColor indexed="64"/>
      </patternFill>
    </fill>
    <fill>
      <patternFill patternType="solid">
        <fgColor indexed="17"/>
        <bgColor indexed="64"/>
      </patternFill>
    </fill>
  </fills>
  <borders count="5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style="thin"/>
      <top style="thin"/>
      <bottom style="thin"/>
    </border>
    <border>
      <left/>
      <right style="medium"/>
      <top/>
      <bottom/>
    </border>
    <border>
      <left/>
      <right/>
      <top/>
      <bottom style="medium"/>
    </border>
    <border>
      <left/>
      <right/>
      <top style="medium"/>
      <bottom/>
    </border>
    <border>
      <left style="medium"/>
      <right/>
      <top/>
      <bottom/>
    </border>
    <border>
      <left style="medium"/>
      <right/>
      <top/>
      <bottom style="medium"/>
    </border>
    <border>
      <left style="medium"/>
      <right/>
      <top style="medium"/>
      <bottom/>
    </border>
    <border>
      <left style="thin"/>
      <right style="medium"/>
      <top style="thin"/>
      <bottom style="thin"/>
    </border>
    <border>
      <left/>
      <right style="medium"/>
      <top style="medium"/>
      <bottom/>
    </border>
    <border>
      <left/>
      <right/>
      <top style="thin"/>
      <bottom style="thin"/>
    </border>
    <border>
      <left/>
      <right/>
      <top/>
      <bottom style="thin"/>
    </border>
    <border>
      <left/>
      <right/>
      <top style="thin"/>
      <bottom/>
    </border>
    <border>
      <left/>
      <right style="thin"/>
      <top style="thin"/>
      <bottom/>
    </border>
    <border>
      <left/>
      <right style="medium"/>
      <top/>
      <bottom style="medium"/>
    </border>
    <border>
      <left style="thin"/>
      <right/>
      <top style="thin"/>
      <bottom style="medium"/>
    </border>
    <border>
      <left/>
      <right style="thin"/>
      <top style="thin"/>
      <bottom style="medium"/>
    </border>
    <border>
      <left style="thin"/>
      <right style="thin"/>
      <top style="thin"/>
      <bottom style="medium"/>
    </border>
    <border>
      <left style="thin"/>
      <right style="medium"/>
      <top style="thin"/>
      <bottom style="medium"/>
    </border>
    <border>
      <left/>
      <right style="thin"/>
      <top/>
      <bottom/>
    </border>
    <border>
      <left/>
      <right style="thin"/>
      <top>
        <color indexed="63"/>
      </top>
      <bottom style="medium"/>
    </border>
    <border>
      <left/>
      <right style="thin"/>
      <top/>
      <bottom style="thin"/>
    </border>
    <border>
      <left style="thin"/>
      <right style="thin"/>
      <top/>
      <bottom style="thin"/>
    </border>
    <border>
      <left style="thin"/>
      <right style="medium"/>
      <top>
        <color indexed="63"/>
      </top>
      <bottom style="thin"/>
    </border>
    <border>
      <left style="thin"/>
      <right>
        <color indexed="63"/>
      </right>
      <top>
        <color indexed="63"/>
      </top>
      <bottom style="thin"/>
    </border>
    <border>
      <left style="thin"/>
      <right style="thin"/>
      <top style="thin"/>
      <bottom/>
    </border>
    <border>
      <left style="thin"/>
      <right>
        <color indexed="63"/>
      </right>
      <top style="thin"/>
      <bottom/>
    </border>
    <border>
      <left>
        <color indexed="63"/>
      </left>
      <right>
        <color indexed="63"/>
      </right>
      <top style="thin"/>
      <bottom style="medium"/>
    </border>
    <border>
      <left style="thin"/>
      <right/>
      <top/>
      <bottom style="medium"/>
    </border>
    <border>
      <left>
        <color indexed="63"/>
      </left>
      <right style="medium"/>
      <top style="thin"/>
      <bottom style="thin"/>
    </border>
    <border>
      <left>
        <color indexed="63"/>
      </left>
      <right style="medium"/>
      <top>
        <color indexed="63"/>
      </top>
      <bottom style="thin"/>
    </border>
    <border>
      <left style="thin"/>
      <right/>
      <top>
        <color indexed="63"/>
      </top>
      <bottom/>
    </border>
    <border>
      <left style="medium"/>
      <right/>
      <top style="thin"/>
      <bottom/>
    </border>
    <border>
      <left/>
      <right style="medium"/>
      <top style="thin"/>
      <bottom/>
    </border>
    <border>
      <left/>
      <right style="medium"/>
      <top style="thin"/>
      <bottom style="medium"/>
    </border>
    <border>
      <left/>
      <right style="thin"/>
      <top style="medium"/>
      <bottom/>
    </border>
    <border>
      <left/>
      <right/>
      <top style="medium"/>
      <bottom style="thin"/>
    </border>
    <border>
      <left style="medium"/>
      <right/>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bottom/>
    </border>
    <border>
      <left style="thin"/>
      <right/>
      <top style="medium"/>
      <bottom style="thin"/>
    </border>
    <border>
      <left/>
      <right style="thin"/>
      <top style="medium"/>
      <bottom style="thin"/>
    </border>
    <border>
      <left>
        <color indexed="63"/>
      </left>
      <right style="medium"/>
      <top style="medium"/>
      <bottom style="thin"/>
    </border>
    <border>
      <left style="medium"/>
      <right style="thin"/>
      <top style="medium"/>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2" fillId="16" borderId="1" applyNumberFormat="0" applyAlignment="0" applyProtection="0"/>
    <xf numFmtId="0" fontId="14" fillId="0" borderId="2" applyNumberFormat="0" applyFill="0" applyAlignment="0" applyProtection="0"/>
    <xf numFmtId="0" fontId="15" fillId="17" borderId="3" applyNumberFormat="0" applyAlignment="0" applyProtection="0"/>
    <xf numFmtId="0" fontId="16"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9" fillId="22" borderId="0" applyNumberFormat="0" applyBorder="0" applyAlignment="0" applyProtection="0"/>
    <xf numFmtId="0" fontId="11" fillId="0" borderId="0">
      <alignment vertical="center"/>
      <protection/>
    </xf>
    <xf numFmtId="0" fontId="0" fillId="0" borderId="0" applyProtection="0">
      <alignment/>
    </xf>
    <xf numFmtId="0" fontId="0" fillId="23" borderId="4" applyNumberFormat="0" applyFont="0" applyAlignment="0" applyProtection="0"/>
    <xf numFmtId="0" fontId="13" fillId="16" borderId="5"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17" fillId="0" borderId="6" applyNumberFormat="0" applyFill="0" applyAlignment="0" applyProtection="0"/>
    <xf numFmtId="0" fontId="7"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2" fillId="0" borderId="9" applyNumberFormat="0" applyFill="0" applyAlignment="0" applyProtection="0"/>
    <xf numFmtId="0" fontId="9" fillId="3" borderId="0" applyNumberFormat="0" applyBorder="0" applyAlignment="0" applyProtection="0"/>
    <xf numFmtId="0" fontId="10"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19">
    <xf numFmtId="0" fontId="0" fillId="0" borderId="0" xfId="0" applyAlignment="1">
      <alignment/>
    </xf>
    <xf numFmtId="0" fontId="0" fillId="0" borderId="0" xfId="0" applyBorder="1" applyAlignment="1">
      <alignment/>
    </xf>
    <xf numFmtId="0" fontId="0" fillId="22" borderId="10" xfId="0" applyFill="1" applyBorder="1" applyAlignment="1">
      <alignment horizontal="left" vertical="top" wrapText="1" shrinkToFit="1"/>
    </xf>
    <xf numFmtId="0" fontId="0" fillId="24" borderId="10" xfId="0" applyFill="1" applyBorder="1" applyAlignment="1">
      <alignment horizontal="left" vertical="top" wrapText="1" shrinkToFit="1"/>
    </xf>
    <xf numFmtId="0" fontId="0" fillId="11" borderId="10" xfId="0" applyFill="1" applyBorder="1" applyAlignment="1">
      <alignment horizontal="left" vertical="top" wrapText="1" shrinkToFit="1"/>
    </xf>
    <xf numFmtId="0" fontId="0" fillId="11" borderId="11" xfId="0" applyFill="1" applyBorder="1" applyAlignment="1">
      <alignment horizontal="left" vertical="top" wrapText="1" shrinkToFit="1"/>
    </xf>
    <xf numFmtId="0" fontId="0" fillId="11" borderId="12" xfId="0" applyFill="1" applyBorder="1" applyAlignment="1">
      <alignment horizontal="left" vertical="top" wrapText="1" shrinkToFit="1"/>
    </xf>
    <xf numFmtId="0" fontId="0" fillId="24" borderId="11" xfId="0" applyFill="1" applyBorder="1" applyAlignment="1">
      <alignment horizontal="left" vertical="top" wrapText="1" shrinkToFit="1"/>
    </xf>
    <xf numFmtId="0" fontId="0" fillId="24" borderId="12" xfId="0" applyFill="1" applyBorder="1" applyAlignment="1">
      <alignment horizontal="left" vertical="top" wrapText="1" shrinkToFit="1"/>
    </xf>
    <xf numFmtId="0" fontId="0" fillId="25" borderId="0" xfId="0" applyFill="1" applyBorder="1" applyAlignment="1">
      <alignment/>
    </xf>
    <xf numFmtId="0" fontId="0" fillId="25" borderId="13" xfId="0" applyFill="1" applyBorder="1" applyAlignment="1">
      <alignment/>
    </xf>
    <xf numFmtId="0" fontId="0" fillId="25" borderId="0" xfId="0" applyFill="1" applyBorder="1" applyAlignment="1">
      <alignment vertical="top"/>
    </xf>
    <xf numFmtId="0" fontId="0" fillId="25" borderId="13" xfId="0" applyFill="1" applyBorder="1" applyAlignment="1">
      <alignment vertical="top"/>
    </xf>
    <xf numFmtId="0" fontId="0" fillId="25" borderId="14" xfId="0" applyFill="1" applyBorder="1" applyAlignment="1">
      <alignment vertical="top"/>
    </xf>
    <xf numFmtId="0" fontId="0" fillId="25" borderId="15" xfId="0" applyFill="1" applyBorder="1" applyAlignment="1">
      <alignment/>
    </xf>
    <xf numFmtId="0" fontId="0" fillId="25" borderId="16" xfId="0" applyFill="1" applyBorder="1" applyAlignment="1">
      <alignment vertical="top"/>
    </xf>
    <xf numFmtId="0" fontId="0" fillId="25" borderId="16" xfId="0" applyFill="1" applyBorder="1" applyAlignment="1">
      <alignment horizontal="center" vertical="top"/>
    </xf>
    <xf numFmtId="0" fontId="0" fillId="25" borderId="0" xfId="0" applyFill="1" applyBorder="1" applyAlignment="1">
      <alignment horizontal="center" vertical="top"/>
    </xf>
    <xf numFmtId="0" fontId="0" fillId="25" borderId="17" xfId="0" applyFill="1" applyBorder="1" applyAlignment="1">
      <alignment vertical="top"/>
    </xf>
    <xf numFmtId="0" fontId="0" fillId="25" borderId="18" xfId="0" applyFill="1" applyBorder="1" applyAlignment="1">
      <alignment vertical="top"/>
    </xf>
    <xf numFmtId="0" fontId="0" fillId="25" borderId="15" xfId="0" applyFill="1" applyBorder="1" applyAlignment="1">
      <alignment vertical="top"/>
    </xf>
    <xf numFmtId="0" fontId="0" fillId="25" borderId="16" xfId="0" applyFill="1" applyBorder="1" applyAlignment="1">
      <alignment vertical="top" wrapText="1"/>
    </xf>
    <xf numFmtId="0" fontId="0" fillId="25" borderId="0" xfId="0" applyFill="1" applyBorder="1" applyAlignment="1">
      <alignment vertical="top" wrapText="1"/>
    </xf>
    <xf numFmtId="0" fontId="0" fillId="0" borderId="15" xfId="0" applyBorder="1" applyAlignment="1">
      <alignment/>
    </xf>
    <xf numFmtId="0" fontId="0" fillId="24" borderId="19" xfId="0" applyFill="1" applyBorder="1" applyAlignment="1">
      <alignment horizontal="center" vertical="top" wrapText="1" shrinkToFit="1"/>
    </xf>
    <xf numFmtId="0" fontId="0" fillId="24" borderId="19" xfId="0" applyFill="1" applyBorder="1" applyAlignment="1">
      <alignment horizontal="left" vertical="top" wrapText="1" shrinkToFit="1"/>
    </xf>
    <xf numFmtId="0" fontId="0" fillId="22" borderId="19" xfId="0" applyFill="1" applyBorder="1" applyAlignment="1">
      <alignment horizontal="left" vertical="top" wrapText="1" shrinkToFit="1"/>
    </xf>
    <xf numFmtId="0" fontId="0" fillId="11" borderId="19" xfId="0" applyFill="1" applyBorder="1" applyAlignment="1">
      <alignment horizontal="left" vertical="top" wrapText="1" shrinkToFit="1"/>
    </xf>
    <xf numFmtId="0" fontId="22" fillId="22" borderId="10" xfId="0" applyFont="1" applyFill="1" applyBorder="1" applyAlignment="1">
      <alignment vertical="top" wrapText="1"/>
    </xf>
    <xf numFmtId="0" fontId="0" fillId="25" borderId="20" xfId="0" applyFill="1" applyBorder="1" applyAlignment="1">
      <alignment vertical="top"/>
    </xf>
    <xf numFmtId="0" fontId="0" fillId="25" borderId="0" xfId="0" applyFill="1" applyBorder="1" applyAlignment="1">
      <alignment horizontal="left" vertical="top" wrapText="1"/>
    </xf>
    <xf numFmtId="0" fontId="0" fillId="25" borderId="20" xfId="0" applyFill="1" applyBorder="1" applyAlignment="1">
      <alignment/>
    </xf>
    <xf numFmtId="0" fontId="0" fillId="16" borderId="19" xfId="0" applyFill="1" applyBorder="1" applyAlignment="1">
      <alignment horizontal="center" vertical="top"/>
    </xf>
    <xf numFmtId="0" fontId="0" fillId="0" borderId="10" xfId="0" applyFill="1" applyBorder="1" applyAlignment="1">
      <alignment horizontal="left" vertical="top" wrapText="1" shrinkToFit="1"/>
    </xf>
    <xf numFmtId="0" fontId="0" fillId="0" borderId="0" xfId="0" applyBorder="1" applyAlignment="1">
      <alignment vertical="top" wrapText="1"/>
    </xf>
    <xf numFmtId="0" fontId="0" fillId="16" borderId="10" xfId="0" applyFill="1" applyBorder="1" applyAlignment="1">
      <alignment horizontal="center" vertical="top"/>
    </xf>
    <xf numFmtId="0" fontId="0" fillId="25" borderId="0" xfId="0" applyFill="1" applyBorder="1" applyAlignment="1">
      <alignment/>
    </xf>
    <xf numFmtId="0" fontId="22" fillId="25" borderId="0" xfId="0" applyFont="1" applyFill="1" applyBorder="1" applyAlignment="1">
      <alignment vertical="top" wrapText="1"/>
    </xf>
    <xf numFmtId="0" fontId="22" fillId="25" borderId="13" xfId="0" applyFont="1" applyFill="1" applyBorder="1" applyAlignment="1">
      <alignment horizontal="left" vertical="top" wrapText="1"/>
    </xf>
    <xf numFmtId="0" fontId="0" fillId="25" borderId="0" xfId="0" applyFont="1" applyFill="1" applyBorder="1" applyAlignment="1">
      <alignment/>
    </xf>
    <xf numFmtId="0" fontId="0" fillId="25" borderId="13" xfId="0" applyFont="1" applyFill="1" applyBorder="1" applyAlignment="1">
      <alignment vertical="top"/>
    </xf>
    <xf numFmtId="0" fontId="0" fillId="25" borderId="0" xfId="0" applyFont="1" applyFill="1" applyBorder="1" applyAlignment="1">
      <alignment vertical="top"/>
    </xf>
    <xf numFmtId="0" fontId="0" fillId="25" borderId="0" xfId="0" applyFont="1" applyFill="1" applyBorder="1" applyAlignment="1">
      <alignment vertical="top" wrapText="1"/>
    </xf>
    <xf numFmtId="0" fontId="0" fillId="25" borderId="14" xfId="0" applyFont="1" applyFill="1" applyBorder="1" applyAlignment="1">
      <alignment vertical="top"/>
    </xf>
    <xf numFmtId="0" fontId="0" fillId="0" borderId="10" xfId="0" applyFont="1" applyBorder="1" applyAlignment="1">
      <alignment horizontal="center" vertical="top" wrapText="1"/>
    </xf>
    <xf numFmtId="0" fontId="0" fillId="22" borderId="10" xfId="0" applyFont="1" applyFill="1" applyBorder="1" applyAlignment="1">
      <alignment horizontal="center" vertical="top" wrapText="1"/>
    </xf>
    <xf numFmtId="0" fontId="22" fillId="25" borderId="0" xfId="0" applyFont="1" applyFill="1" applyBorder="1" applyAlignment="1">
      <alignment horizontal="center" vertical="top" wrapText="1"/>
    </xf>
    <xf numFmtId="0" fontId="0" fillId="25" borderId="21" xfId="0" applyFont="1" applyFill="1" applyBorder="1" applyAlignment="1">
      <alignment/>
    </xf>
    <xf numFmtId="0" fontId="0" fillId="0" borderId="22" xfId="0" applyFont="1" applyBorder="1" applyAlignment="1">
      <alignment/>
    </xf>
    <xf numFmtId="0" fontId="0" fillId="25" borderId="23" xfId="0" applyFont="1" applyFill="1" applyBorder="1" applyAlignment="1">
      <alignment vertical="top"/>
    </xf>
    <xf numFmtId="0" fontId="0" fillId="25" borderId="24" xfId="0" applyFont="1" applyFill="1" applyBorder="1" applyAlignment="1">
      <alignment vertical="top"/>
    </xf>
    <xf numFmtId="0" fontId="0" fillId="25" borderId="13" xfId="0" applyFont="1" applyFill="1" applyBorder="1" applyAlignment="1">
      <alignment horizontal="center" vertical="top"/>
    </xf>
    <xf numFmtId="0" fontId="0" fillId="25" borderId="22" xfId="0" applyFont="1" applyFill="1" applyBorder="1" applyAlignment="1">
      <alignment/>
    </xf>
    <xf numFmtId="0" fontId="0" fillId="25" borderId="25" xfId="0" applyFont="1" applyFill="1" applyBorder="1" applyAlignment="1">
      <alignment vertical="top"/>
    </xf>
    <xf numFmtId="0" fontId="0" fillId="25" borderId="16" xfId="0" applyFont="1" applyFill="1" applyBorder="1" applyAlignment="1">
      <alignment vertical="top"/>
    </xf>
    <xf numFmtId="0" fontId="0" fillId="25" borderId="16" xfId="0" applyFont="1" applyFill="1" applyBorder="1" applyAlignment="1">
      <alignment vertical="top" wrapText="1"/>
    </xf>
    <xf numFmtId="0" fontId="0" fillId="25" borderId="17" xfId="0" applyFont="1" applyFill="1" applyBorder="1" applyAlignment="1">
      <alignment vertical="top"/>
    </xf>
    <xf numFmtId="0" fontId="2" fillId="25" borderId="16" xfId="0" applyFont="1" applyFill="1" applyBorder="1" applyAlignment="1">
      <alignment horizontal="center" vertical="top"/>
    </xf>
    <xf numFmtId="0" fontId="2" fillId="25" borderId="0" xfId="0" applyFont="1" applyFill="1" applyBorder="1" applyAlignment="1">
      <alignment horizontal="center" vertical="top"/>
    </xf>
    <xf numFmtId="0" fontId="2" fillId="25" borderId="16" xfId="0" applyFont="1" applyFill="1" applyBorder="1" applyAlignment="1">
      <alignment vertical="top"/>
    </xf>
    <xf numFmtId="0" fontId="2" fillId="25" borderId="0" xfId="0" applyFont="1" applyFill="1" applyBorder="1" applyAlignment="1">
      <alignment vertical="top"/>
    </xf>
    <xf numFmtId="0" fontId="22" fillId="25" borderId="13" xfId="0" applyFont="1" applyFill="1" applyBorder="1" applyAlignment="1">
      <alignment vertical="top" wrapText="1"/>
    </xf>
    <xf numFmtId="0" fontId="22" fillId="25" borderId="25" xfId="0" applyFont="1" applyFill="1" applyBorder="1" applyAlignment="1">
      <alignment vertical="top" wrapText="1"/>
    </xf>
    <xf numFmtId="0" fontId="0" fillId="25" borderId="10" xfId="0" applyFont="1" applyFill="1" applyBorder="1" applyAlignment="1">
      <alignment vertical="top"/>
    </xf>
    <xf numFmtId="0" fontId="22" fillId="0" borderId="0" xfId="0" applyFont="1" applyBorder="1" applyAlignment="1">
      <alignment horizontal="left" vertical="top" wrapText="1"/>
    </xf>
    <xf numFmtId="0" fontId="0" fillId="0" borderId="0" xfId="0" applyBorder="1" applyAlignment="1">
      <alignment horizontal="left"/>
    </xf>
    <xf numFmtId="0" fontId="0" fillId="11" borderId="26" xfId="0" applyFill="1" applyBorder="1" applyAlignment="1">
      <alignment horizontal="left" vertical="top" wrapText="1" shrinkToFit="1"/>
    </xf>
    <xf numFmtId="0" fontId="0" fillId="11" borderId="27" xfId="0" applyFill="1" applyBorder="1" applyAlignment="1">
      <alignment horizontal="left" vertical="top" wrapText="1" shrinkToFit="1"/>
    </xf>
    <xf numFmtId="0" fontId="0" fillId="0" borderId="28" xfId="0" applyFill="1" applyBorder="1" applyAlignment="1">
      <alignment horizontal="left" vertical="top" wrapText="1" shrinkToFit="1"/>
    </xf>
    <xf numFmtId="0" fontId="0" fillId="11" borderId="28" xfId="0" applyFill="1" applyBorder="1" applyAlignment="1">
      <alignment horizontal="left" vertical="top" wrapText="1" shrinkToFit="1"/>
    </xf>
    <xf numFmtId="0" fontId="0" fillId="11" borderId="29" xfId="0" applyFill="1" applyBorder="1" applyAlignment="1">
      <alignment horizontal="left" vertical="top" wrapText="1" shrinkToFit="1"/>
    </xf>
    <xf numFmtId="0" fontId="22" fillId="25" borderId="20" xfId="0" applyFont="1" applyFill="1" applyBorder="1" applyAlignment="1">
      <alignment horizontal="left" vertical="top" wrapText="1"/>
    </xf>
    <xf numFmtId="0" fontId="0" fillId="0" borderId="0" xfId="0" applyBorder="1" applyAlignment="1">
      <alignment wrapText="1"/>
    </xf>
    <xf numFmtId="0" fontId="2" fillId="0" borderId="0" xfId="0" applyFont="1" applyBorder="1" applyAlignment="1">
      <alignment vertical="top" wrapText="1"/>
    </xf>
    <xf numFmtId="0" fontId="0" fillId="25" borderId="30" xfId="0" applyFill="1" applyBorder="1" applyAlignment="1">
      <alignment vertical="top"/>
    </xf>
    <xf numFmtId="0" fontId="0" fillId="25" borderId="31" xfId="0" applyFill="1" applyBorder="1" applyAlignment="1">
      <alignment vertical="top"/>
    </xf>
    <xf numFmtId="0" fontId="0" fillId="25" borderId="30" xfId="0" applyFill="1" applyBorder="1" applyAlignment="1">
      <alignment/>
    </xf>
    <xf numFmtId="0" fontId="0" fillId="25" borderId="31" xfId="0" applyFill="1" applyBorder="1" applyAlignment="1">
      <alignment/>
    </xf>
    <xf numFmtId="0" fontId="0" fillId="25" borderId="10" xfId="0" applyFont="1" applyFill="1" applyBorder="1" applyAlignment="1">
      <alignment vertical="top" wrapText="1"/>
    </xf>
    <xf numFmtId="0" fontId="26" fillId="25" borderId="21" xfId="0" applyFont="1" applyFill="1" applyBorder="1" applyAlignment="1">
      <alignment horizontal="center" vertical="top" wrapText="1"/>
    </xf>
    <xf numFmtId="0" fontId="0" fillId="25" borderId="12" xfId="0" applyFont="1" applyFill="1" applyBorder="1" applyAlignment="1">
      <alignment vertical="top" wrapText="1"/>
    </xf>
    <xf numFmtId="0" fontId="2" fillId="0" borderId="11" xfId="0" applyFont="1" applyBorder="1" applyAlignment="1">
      <alignment horizontal="left" vertical="top" wrapText="1"/>
    </xf>
    <xf numFmtId="0" fontId="0" fillId="0" borderId="10" xfId="0" applyFont="1" applyBorder="1" applyAlignment="1">
      <alignment/>
    </xf>
    <xf numFmtId="0" fontId="2" fillId="0" borderId="11" xfId="0" applyFont="1" applyBorder="1" applyAlignment="1">
      <alignment horizontal="left" vertical="center" wrapText="1"/>
    </xf>
    <xf numFmtId="0" fontId="26" fillId="25" borderId="23" xfId="0" applyFont="1" applyFill="1" applyBorder="1" applyAlignment="1">
      <alignment horizontal="center" vertical="top" wrapText="1"/>
    </xf>
    <xf numFmtId="0" fontId="0" fillId="17" borderId="22" xfId="0" applyFont="1" applyFill="1" applyBorder="1" applyAlignment="1">
      <alignment vertical="top" wrapText="1"/>
    </xf>
    <xf numFmtId="0" fontId="0" fillId="17" borderId="0" xfId="0" applyFont="1" applyFill="1" applyBorder="1" applyAlignment="1">
      <alignment vertical="top" wrapText="1"/>
    </xf>
    <xf numFmtId="0" fontId="26" fillId="25" borderId="30" xfId="0" applyFont="1" applyFill="1" applyBorder="1" applyAlignment="1">
      <alignment vertical="top" wrapText="1"/>
    </xf>
    <xf numFmtId="0" fontId="0" fillId="11" borderId="21" xfId="0" applyFont="1" applyFill="1" applyBorder="1" applyAlignment="1">
      <alignment vertical="top" wrapText="1"/>
    </xf>
    <xf numFmtId="0" fontId="0" fillId="11" borderId="0" xfId="0" applyFont="1" applyFill="1" applyBorder="1" applyAlignment="1">
      <alignment vertical="top" wrapText="1"/>
    </xf>
    <xf numFmtId="0" fontId="0" fillId="8" borderId="21" xfId="0" applyFont="1" applyFill="1" applyBorder="1" applyAlignment="1">
      <alignment vertical="top" wrapText="1"/>
    </xf>
    <xf numFmtId="0" fontId="0" fillId="8" borderId="22" xfId="0" applyFont="1" applyFill="1" applyBorder="1" applyAlignment="1">
      <alignment vertical="top" wrapText="1"/>
    </xf>
    <xf numFmtId="0" fontId="26" fillId="25" borderId="32" xfId="0" applyFont="1" applyFill="1" applyBorder="1" applyAlignment="1">
      <alignment vertical="top" wrapText="1"/>
    </xf>
    <xf numFmtId="0" fontId="26" fillId="25" borderId="23" xfId="0" applyFont="1" applyFill="1" applyBorder="1" applyAlignment="1">
      <alignment horizontal="center" vertical="top"/>
    </xf>
    <xf numFmtId="0" fontId="0" fillId="0" borderId="21" xfId="0" applyFont="1" applyBorder="1" applyAlignment="1">
      <alignment/>
    </xf>
    <xf numFmtId="0" fontId="0" fillId="25" borderId="12" xfId="0" applyFont="1" applyFill="1" applyBorder="1" applyAlignment="1">
      <alignment/>
    </xf>
    <xf numFmtId="0" fontId="0" fillId="25" borderId="32" xfId="0" applyFont="1" applyFill="1" applyBorder="1" applyAlignment="1">
      <alignment horizontal="center" vertical="top" wrapText="1"/>
    </xf>
    <xf numFmtId="0" fontId="0" fillId="25" borderId="31" xfId="0" applyFont="1" applyFill="1" applyBorder="1" applyAlignment="1">
      <alignment horizontal="center" vertical="top" wrapText="1"/>
    </xf>
    <xf numFmtId="0" fontId="0" fillId="22" borderId="19" xfId="0" applyFill="1" applyBorder="1" applyAlignment="1">
      <alignment horizontal="center" vertical="top" wrapText="1" shrinkToFit="1"/>
    </xf>
    <xf numFmtId="0" fontId="0" fillId="11" borderId="19" xfId="0" applyFill="1" applyBorder="1" applyAlignment="1">
      <alignment horizontal="center" vertical="top" wrapText="1" shrinkToFit="1"/>
    </xf>
    <xf numFmtId="0" fontId="0" fillId="16" borderId="10" xfId="48" applyNumberFormat="1" applyFont="1" applyFill="1" applyBorder="1" applyAlignment="1">
      <alignment horizontal="center" vertical="top" wrapText="1"/>
    </xf>
    <xf numFmtId="0" fontId="0" fillId="16" borderId="10" xfId="0" applyFill="1" applyBorder="1" applyAlignment="1">
      <alignment horizontal="center" vertical="top" wrapText="1"/>
    </xf>
    <xf numFmtId="0" fontId="35" fillId="0" borderId="21" xfId="0" applyFont="1" applyBorder="1" applyAlignment="1">
      <alignment/>
    </xf>
    <xf numFmtId="43" fontId="0" fillId="0" borderId="22" xfId="0" applyNumberFormat="1" applyFont="1" applyBorder="1" applyAlignment="1">
      <alignment/>
    </xf>
    <xf numFmtId="0" fontId="0" fillId="0" borderId="0" xfId="0" applyFill="1" applyBorder="1" applyAlignment="1">
      <alignment/>
    </xf>
    <xf numFmtId="0" fontId="31" fillId="0" borderId="10" xfId="48" applyNumberFormat="1" applyFont="1" applyFill="1" applyBorder="1" applyAlignment="1">
      <alignment vertical="top" wrapText="1"/>
    </xf>
    <xf numFmtId="0" fontId="31" fillId="0" borderId="33" xfId="48" applyNumberFormat="1" applyFont="1" applyFill="1" applyBorder="1" applyAlignment="1">
      <alignment vertical="top" wrapText="1"/>
    </xf>
    <xf numFmtId="0" fontId="31" fillId="0" borderId="34" xfId="48" applyNumberFormat="1" applyFont="1" applyFill="1" applyBorder="1" applyAlignment="1">
      <alignment vertical="top"/>
    </xf>
    <xf numFmtId="0" fontId="31" fillId="0" borderId="19" xfId="48" applyNumberFormat="1" applyFont="1" applyFill="1" applyBorder="1" applyAlignment="1">
      <alignment vertical="top"/>
    </xf>
    <xf numFmtId="0" fontId="31" fillId="0" borderId="35" xfId="0" applyFont="1" applyFill="1" applyBorder="1" applyAlignment="1">
      <alignment horizontal="left" vertical="center"/>
    </xf>
    <xf numFmtId="0" fontId="31" fillId="0" borderId="33" xfId="0" applyFont="1" applyFill="1" applyBorder="1" applyAlignment="1">
      <alignment horizontal="left" vertical="top" wrapText="1"/>
    </xf>
    <xf numFmtId="0" fontId="31" fillId="0" borderId="14" xfId="0" applyFont="1" applyFill="1" applyBorder="1" applyAlignment="1">
      <alignment vertical="top"/>
    </xf>
    <xf numFmtId="0" fontId="31" fillId="0" borderId="25" xfId="0" applyFont="1" applyFill="1" applyBorder="1" applyAlignment="1">
      <alignment vertical="top"/>
    </xf>
    <xf numFmtId="0" fontId="31" fillId="0" borderId="0" xfId="0" applyFont="1" applyAlignment="1">
      <alignment/>
    </xf>
    <xf numFmtId="0" fontId="31" fillId="25" borderId="16" xfId="0" applyFont="1" applyFill="1" applyBorder="1" applyAlignment="1">
      <alignment vertical="top"/>
    </xf>
    <xf numFmtId="0" fontId="31" fillId="25" borderId="0" xfId="0" applyFont="1" applyFill="1" applyBorder="1" applyAlignment="1">
      <alignment vertical="top"/>
    </xf>
    <xf numFmtId="0" fontId="31" fillId="25" borderId="13" xfId="0" applyFont="1" applyFill="1" applyBorder="1" applyAlignment="1">
      <alignment vertical="top"/>
    </xf>
    <xf numFmtId="0" fontId="31" fillId="0" borderId="23" xfId="0" applyFont="1" applyBorder="1" applyAlignment="1">
      <alignment vertical="center"/>
    </xf>
    <xf numFmtId="0" fontId="31" fillId="0" borderId="11" xfId="0" applyFont="1" applyBorder="1" applyAlignment="1">
      <alignment vertical="center"/>
    </xf>
    <xf numFmtId="0" fontId="31" fillId="0" borderId="0" xfId="0" applyFont="1" applyBorder="1" applyAlignment="1">
      <alignment/>
    </xf>
    <xf numFmtId="0" fontId="31" fillId="0" borderId="35" xfId="0" applyFont="1" applyBorder="1" applyAlignment="1">
      <alignment vertical="center" wrapText="1"/>
    </xf>
    <xf numFmtId="0" fontId="31" fillId="25" borderId="35" xfId="0" applyFont="1" applyFill="1" applyBorder="1" applyAlignment="1">
      <alignment vertical="center"/>
    </xf>
    <xf numFmtId="0" fontId="31" fillId="0" borderId="10" xfId="0" applyFont="1" applyBorder="1" applyAlignment="1">
      <alignment vertical="center" wrapText="1"/>
    </xf>
    <xf numFmtId="0" fontId="31" fillId="25" borderId="11" xfId="0" applyFont="1" applyFill="1" applyBorder="1" applyAlignment="1">
      <alignment vertical="center"/>
    </xf>
    <xf numFmtId="0" fontId="31" fillId="0" borderId="36" xfId="0" applyFont="1" applyBorder="1" applyAlignment="1">
      <alignment vertical="center" wrapText="1"/>
    </xf>
    <xf numFmtId="0" fontId="31" fillId="25" borderId="37" xfId="0" applyFont="1" applyFill="1" applyBorder="1" applyAlignment="1">
      <alignment vertical="center"/>
    </xf>
    <xf numFmtId="0" fontId="31" fillId="25" borderId="17" xfId="0" applyFont="1" applyFill="1" applyBorder="1" applyAlignment="1">
      <alignment vertical="top"/>
    </xf>
    <xf numFmtId="0" fontId="31" fillId="25" borderId="14" xfId="0" applyFont="1" applyFill="1" applyBorder="1" applyAlignment="1">
      <alignment vertical="top"/>
    </xf>
    <xf numFmtId="0" fontId="31" fillId="25" borderId="25" xfId="0" applyFont="1" applyFill="1" applyBorder="1" applyAlignment="1">
      <alignment vertical="top"/>
    </xf>
    <xf numFmtId="0" fontId="31" fillId="25" borderId="0" xfId="0" applyFont="1" applyFill="1" applyBorder="1" applyAlignment="1">
      <alignment vertical="top" wrapText="1"/>
    </xf>
    <xf numFmtId="0" fontId="0" fillId="24" borderId="10" xfId="0" applyFont="1" applyFill="1" applyBorder="1" applyAlignment="1">
      <alignment horizontal="right" vertical="top" wrapText="1"/>
    </xf>
    <xf numFmtId="0" fontId="0" fillId="24" borderId="10" xfId="0" applyFont="1" applyFill="1" applyBorder="1" applyAlignment="1">
      <alignment horizontal="right" vertical="top"/>
    </xf>
    <xf numFmtId="0" fontId="0" fillId="0" borderId="10" xfId="0" applyFont="1" applyBorder="1" applyAlignment="1">
      <alignment horizontal="left" vertical="center" wrapText="1"/>
    </xf>
    <xf numFmtId="43" fontId="31" fillId="0" borderId="21" xfId="44" applyFont="1" applyBorder="1" applyAlignment="1">
      <alignment/>
    </xf>
    <xf numFmtId="43" fontId="31" fillId="0" borderId="21" xfId="44" applyFont="1" applyFill="1" applyBorder="1" applyAlignment="1">
      <alignment/>
    </xf>
    <xf numFmtId="49" fontId="31" fillId="0" borderId="38" xfId="0" applyNumberFormat="1" applyFont="1" applyBorder="1" applyAlignment="1">
      <alignment horizontal="right"/>
    </xf>
    <xf numFmtId="0" fontId="30" fillId="0" borderId="0" xfId="0" applyFont="1" applyFill="1" applyBorder="1" applyAlignment="1">
      <alignment vertical="top" wrapText="1"/>
    </xf>
    <xf numFmtId="0" fontId="34" fillId="0" borderId="39" xfId="0" applyFont="1" applyBorder="1" applyAlignment="1">
      <alignment vertical="top" wrapText="1"/>
    </xf>
    <xf numFmtId="0" fontId="34" fillId="0" borderId="14" xfId="0" applyFont="1" applyBorder="1" applyAlignment="1">
      <alignment vertical="top" wrapText="1"/>
    </xf>
    <xf numFmtId="0" fontId="34" fillId="0" borderId="25" xfId="0" applyFont="1" applyBorder="1" applyAlignment="1">
      <alignment vertical="top" wrapText="1"/>
    </xf>
    <xf numFmtId="1" fontId="0" fillId="24" borderId="10" xfId="0" applyNumberFormat="1" applyFill="1" applyBorder="1" applyAlignment="1">
      <alignment horizontal="left" vertical="top" wrapText="1" shrinkToFit="1"/>
    </xf>
    <xf numFmtId="0" fontId="24" fillId="26" borderId="18" xfId="0" applyFont="1" applyFill="1" applyBorder="1" applyAlignment="1">
      <alignment horizontal="center" vertical="center"/>
    </xf>
    <xf numFmtId="0" fontId="24" fillId="26" borderId="15" xfId="0" applyFont="1" applyFill="1" applyBorder="1" applyAlignment="1">
      <alignment horizontal="center" vertical="center"/>
    </xf>
    <xf numFmtId="0" fontId="24" fillId="26" borderId="20" xfId="0" applyFont="1" applyFill="1" applyBorder="1" applyAlignment="1">
      <alignment horizontal="center" vertical="center"/>
    </xf>
    <xf numFmtId="0" fontId="24" fillId="26" borderId="16" xfId="0" applyFont="1" applyFill="1" applyBorder="1" applyAlignment="1">
      <alignment horizontal="center" vertical="center"/>
    </xf>
    <xf numFmtId="0" fontId="24" fillId="26" borderId="0" xfId="0" applyFont="1" applyFill="1" applyBorder="1" applyAlignment="1">
      <alignment horizontal="center" vertical="center"/>
    </xf>
    <xf numFmtId="0" fontId="24" fillId="26" borderId="13" xfId="0" applyFont="1" applyFill="1" applyBorder="1" applyAlignment="1">
      <alignment horizontal="center" vertical="center"/>
    </xf>
    <xf numFmtId="0" fontId="31" fillId="0" borderId="35" xfId="0" applyFont="1" applyFill="1" applyBorder="1" applyAlignment="1">
      <alignment vertical="top"/>
    </xf>
    <xf numFmtId="0" fontId="31" fillId="0" borderId="33" xfId="0" applyFont="1" applyFill="1" applyBorder="1" applyAlignment="1">
      <alignment vertical="top"/>
    </xf>
    <xf numFmtId="0" fontId="31" fillId="0" borderId="11" xfId="0" applyFont="1" applyFill="1" applyBorder="1" applyAlignment="1">
      <alignment vertical="top"/>
    </xf>
    <xf numFmtId="0" fontId="31" fillId="0" borderId="21" xfId="0" applyFont="1" applyFill="1" applyBorder="1" applyAlignment="1">
      <alignment vertical="top"/>
    </xf>
    <xf numFmtId="0" fontId="0" fillId="0" borderId="0" xfId="0" applyAlignment="1">
      <alignment/>
    </xf>
    <xf numFmtId="0" fontId="31" fillId="0" borderId="11" xfId="0" applyFont="1" applyFill="1" applyBorder="1" applyAlignment="1">
      <alignment vertical="center"/>
    </xf>
    <xf numFmtId="0" fontId="31" fillId="0" borderId="21" xfId="0" applyFont="1" applyFill="1" applyBorder="1" applyAlignment="1">
      <alignment vertical="center"/>
    </xf>
    <xf numFmtId="0" fontId="31" fillId="0" borderId="12" xfId="0" applyFont="1" applyFill="1" applyBorder="1" applyAlignment="1">
      <alignment vertical="center"/>
    </xf>
    <xf numFmtId="0" fontId="31" fillId="0" borderId="40" xfId="0" applyFont="1" applyFill="1" applyBorder="1" applyAlignment="1">
      <alignment vertical="center"/>
    </xf>
    <xf numFmtId="0" fontId="31" fillId="0" borderId="10" xfId="48" applyNumberFormat="1" applyFont="1" applyFill="1" applyBorder="1" applyAlignment="1">
      <alignment vertical="top" wrapText="1"/>
    </xf>
    <xf numFmtId="0" fontId="31" fillId="0" borderId="35" xfId="0" applyFont="1" applyFill="1" applyBorder="1" applyAlignment="1">
      <alignment horizontal="left" vertical="center"/>
    </xf>
    <xf numFmtId="0" fontId="31" fillId="0" borderId="22" xfId="0" applyFont="1" applyFill="1" applyBorder="1" applyAlignment="1">
      <alignment horizontal="left" vertical="center"/>
    </xf>
    <xf numFmtId="0" fontId="31" fillId="0" borderId="41" xfId="0" applyFont="1" applyFill="1" applyBorder="1" applyAlignment="1">
      <alignment horizontal="left" vertical="top" wrapText="1"/>
    </xf>
    <xf numFmtId="0" fontId="0" fillId="0" borderId="0" xfId="0" applyAlignment="1">
      <alignment wrapText="1"/>
    </xf>
    <xf numFmtId="0" fontId="31" fillId="0" borderId="35" xfId="0" applyFont="1" applyFill="1" applyBorder="1" applyAlignment="1">
      <alignment horizontal="left" vertical="center" wrapText="1"/>
    </xf>
    <xf numFmtId="0" fontId="31" fillId="0" borderId="33" xfId="0" applyFont="1" applyFill="1" applyBorder="1" applyAlignment="1">
      <alignment horizontal="left" vertical="center" wrapText="1"/>
    </xf>
    <xf numFmtId="0" fontId="31" fillId="0" borderId="22" xfId="0" applyFont="1" applyFill="1" applyBorder="1" applyAlignment="1">
      <alignment horizontal="left" vertical="center" wrapText="1"/>
    </xf>
    <xf numFmtId="0" fontId="31" fillId="0" borderId="41" xfId="0" applyFont="1" applyFill="1" applyBorder="1" applyAlignment="1">
      <alignment horizontal="left" vertical="center" wrapText="1"/>
    </xf>
    <xf numFmtId="0" fontId="31" fillId="0" borderId="35" xfId="0" applyFont="1" applyFill="1" applyBorder="1" applyAlignment="1">
      <alignment/>
    </xf>
    <xf numFmtId="0" fontId="31" fillId="0" borderId="22" xfId="0" applyFont="1" applyFill="1" applyBorder="1" applyAlignment="1">
      <alignment/>
    </xf>
    <xf numFmtId="0" fontId="31" fillId="0" borderId="41" xfId="0" applyFont="1" applyFill="1" applyBorder="1" applyAlignment="1">
      <alignment vertical="top"/>
    </xf>
    <xf numFmtId="0" fontId="31" fillId="0" borderId="37" xfId="0" applyFont="1" applyFill="1" applyBorder="1" applyAlignment="1">
      <alignment vertical="center"/>
    </xf>
    <xf numFmtId="0" fontId="31" fillId="0" borderId="23" xfId="0" applyFont="1" applyFill="1" applyBorder="1" applyAlignment="1">
      <alignment vertical="center"/>
    </xf>
    <xf numFmtId="0" fontId="31" fillId="0" borderId="24" xfId="0" applyFont="1" applyFill="1" applyBorder="1" applyAlignment="1">
      <alignment vertical="center"/>
    </xf>
    <xf numFmtId="0" fontId="31" fillId="0" borderId="42" xfId="0" applyFont="1" applyFill="1" applyBorder="1" applyAlignment="1">
      <alignment/>
    </xf>
    <xf numFmtId="0" fontId="31" fillId="0" borderId="0" xfId="0" applyFont="1" applyFill="1" applyBorder="1" applyAlignment="1">
      <alignment/>
    </xf>
    <xf numFmtId="0" fontId="31" fillId="0" borderId="13" xfId="0" applyFont="1" applyFill="1" applyBorder="1" applyAlignment="1">
      <alignment vertical="top"/>
    </xf>
    <xf numFmtId="0" fontId="31" fillId="0" borderId="12" xfId="0" applyFont="1" applyFill="1" applyBorder="1" applyAlignment="1">
      <alignment vertical="top"/>
    </xf>
    <xf numFmtId="0" fontId="31" fillId="0" borderId="11" xfId="0" applyFont="1" applyFill="1" applyBorder="1" applyAlignment="1">
      <alignment horizontal="left" vertical="top"/>
    </xf>
    <xf numFmtId="0" fontId="31" fillId="0" borderId="21" xfId="0" applyFont="1" applyFill="1" applyBorder="1" applyAlignment="1">
      <alignment horizontal="left" vertical="top"/>
    </xf>
    <xf numFmtId="0" fontId="31" fillId="0" borderId="40" xfId="0" applyFont="1" applyFill="1" applyBorder="1" applyAlignment="1">
      <alignment horizontal="left" vertical="top"/>
    </xf>
    <xf numFmtId="0" fontId="31" fillId="0" borderId="40" xfId="0" applyFont="1" applyFill="1" applyBorder="1" applyAlignment="1">
      <alignment vertical="top"/>
    </xf>
    <xf numFmtId="0" fontId="2" fillId="25" borderId="43" xfId="0" applyFont="1" applyFill="1" applyBorder="1" applyAlignment="1">
      <alignment horizontal="left" vertical="top"/>
    </xf>
    <xf numFmtId="0" fontId="2" fillId="25" borderId="23" xfId="0" applyFont="1" applyFill="1" applyBorder="1" applyAlignment="1">
      <alignment horizontal="left" vertical="top"/>
    </xf>
    <xf numFmtId="0" fontId="2" fillId="25" borderId="24" xfId="0" applyFont="1" applyFill="1" applyBorder="1" applyAlignment="1">
      <alignment horizontal="left" vertical="top"/>
    </xf>
    <xf numFmtId="0" fontId="31" fillId="0" borderId="22" xfId="0" applyFont="1" applyFill="1" applyBorder="1" applyAlignment="1">
      <alignment vertical="top"/>
    </xf>
    <xf numFmtId="0" fontId="31" fillId="0" borderId="32" xfId="0" applyFont="1" applyFill="1" applyBorder="1" applyAlignment="1">
      <alignment vertical="top"/>
    </xf>
    <xf numFmtId="0" fontId="2" fillId="25" borderId="18" xfId="0" applyFont="1" applyFill="1" applyBorder="1" applyAlignment="1">
      <alignment horizontal="left" vertical="top"/>
    </xf>
    <xf numFmtId="0" fontId="2" fillId="25" borderId="15" xfId="0" applyFont="1" applyFill="1" applyBorder="1" applyAlignment="1">
      <alignment horizontal="left" vertical="top"/>
    </xf>
    <xf numFmtId="0" fontId="25" fillId="25" borderId="15" xfId="0" applyFont="1" applyFill="1" applyBorder="1" applyAlignment="1">
      <alignment horizontal="center"/>
    </xf>
    <xf numFmtId="0" fontId="25" fillId="25" borderId="20" xfId="0" applyFont="1" applyFill="1" applyBorder="1" applyAlignment="1">
      <alignment horizontal="center"/>
    </xf>
    <xf numFmtId="0" fontId="31" fillId="0" borderId="10" xfId="0" applyFont="1" applyFill="1" applyBorder="1" applyAlignment="1">
      <alignment vertical="top"/>
    </xf>
    <xf numFmtId="0" fontId="31" fillId="0" borderId="0" xfId="0" applyFont="1" applyAlignment="1">
      <alignment wrapText="1"/>
    </xf>
    <xf numFmtId="0" fontId="31" fillId="0" borderId="23" xfId="0" applyFont="1" applyBorder="1" applyAlignment="1">
      <alignment horizontal="left" vertical="center"/>
    </xf>
    <xf numFmtId="0" fontId="31" fillId="0" borderId="24" xfId="0" applyFont="1" applyBorder="1" applyAlignment="1">
      <alignment horizontal="left" vertical="center"/>
    </xf>
    <xf numFmtId="0" fontId="31" fillId="0" borderId="0" xfId="0" applyFont="1" applyBorder="1" applyAlignment="1">
      <alignment horizontal="left" vertical="center"/>
    </xf>
    <xf numFmtId="0" fontId="31" fillId="0" borderId="30" xfId="0" applyFont="1" applyBorder="1" applyAlignment="1">
      <alignment horizontal="left" vertical="center"/>
    </xf>
    <xf numFmtId="0" fontId="31" fillId="0" borderId="22" xfId="0" applyFont="1" applyBorder="1" applyAlignment="1">
      <alignment horizontal="left" vertical="center"/>
    </xf>
    <xf numFmtId="0" fontId="31" fillId="0" borderId="32" xfId="0" applyFont="1" applyBorder="1" applyAlignment="1">
      <alignment horizontal="left" vertical="center"/>
    </xf>
    <xf numFmtId="0" fontId="31" fillId="0" borderId="23" xfId="0" applyFont="1" applyBorder="1" applyAlignment="1">
      <alignment vertical="center"/>
    </xf>
    <xf numFmtId="0" fontId="31" fillId="0" borderId="24" xfId="0" applyFont="1" applyBorder="1" applyAlignment="1">
      <alignment vertical="center"/>
    </xf>
    <xf numFmtId="0" fontId="31" fillId="0" borderId="0" xfId="0" applyFont="1" applyBorder="1" applyAlignment="1">
      <alignment vertical="center" wrapText="1"/>
    </xf>
    <xf numFmtId="0" fontId="31" fillId="0" borderId="13" xfId="0" applyFont="1" applyBorder="1" applyAlignment="1">
      <alignment vertical="center" wrapText="1"/>
    </xf>
    <xf numFmtId="0" fontId="31" fillId="0" borderId="38" xfId="0" applyFont="1" applyFill="1" applyBorder="1" applyAlignment="1">
      <alignment horizontal="left" vertical="top" wrapText="1"/>
    </xf>
    <xf numFmtId="0" fontId="31" fillId="0" borderId="36" xfId="0" applyFont="1" applyFill="1" applyBorder="1" applyAlignment="1">
      <alignment vertical="center"/>
    </xf>
    <xf numFmtId="0" fontId="31" fillId="0" borderId="44" xfId="0" applyFont="1" applyFill="1" applyBorder="1" applyAlignment="1">
      <alignment vertical="center"/>
    </xf>
    <xf numFmtId="0" fontId="33" fillId="0" borderId="26" xfId="0" applyFont="1" applyFill="1" applyBorder="1" applyAlignment="1">
      <alignment vertical="center" wrapText="1"/>
    </xf>
    <xf numFmtId="0" fontId="33" fillId="0" borderId="38" xfId="0" applyFont="1" applyFill="1" applyBorder="1" applyAlignment="1">
      <alignment vertical="center" wrapText="1"/>
    </xf>
    <xf numFmtId="0" fontId="33" fillId="0" borderId="45" xfId="0" applyFont="1" applyFill="1" applyBorder="1" applyAlignment="1">
      <alignment vertical="center" wrapText="1"/>
    </xf>
    <xf numFmtId="10" fontId="31" fillId="0" borderId="11" xfId="0" applyNumberFormat="1" applyFont="1" applyFill="1" applyBorder="1" applyAlignment="1">
      <alignment vertical="top"/>
    </xf>
    <xf numFmtId="0" fontId="32" fillId="25" borderId="18" xfId="0" applyFont="1" applyFill="1" applyBorder="1" applyAlignment="1">
      <alignment horizontal="left" vertical="top"/>
    </xf>
    <xf numFmtId="0" fontId="32" fillId="25" borderId="15" xfId="0" applyFont="1" applyFill="1" applyBorder="1" applyAlignment="1">
      <alignment horizontal="left" vertical="top"/>
    </xf>
    <xf numFmtId="0" fontId="32" fillId="25" borderId="20" xfId="0" applyFont="1" applyFill="1" applyBorder="1" applyAlignment="1">
      <alignment horizontal="left" vertical="top"/>
    </xf>
    <xf numFmtId="0" fontId="32" fillId="0" borderId="15" xfId="0" applyFont="1" applyBorder="1" applyAlignment="1">
      <alignment horizontal="left" vertical="top"/>
    </xf>
    <xf numFmtId="0" fontId="32" fillId="0" borderId="20" xfId="0" applyFont="1" applyBorder="1" applyAlignment="1">
      <alignment horizontal="left" vertical="top"/>
    </xf>
    <xf numFmtId="0" fontId="31" fillId="0" borderId="21" xfId="0" applyFont="1" applyBorder="1" applyAlignment="1">
      <alignment vertical="top"/>
    </xf>
    <xf numFmtId="0" fontId="31" fillId="0" borderId="12" xfId="0" applyFont="1" applyBorder="1" applyAlignment="1">
      <alignment vertical="top"/>
    </xf>
    <xf numFmtId="0" fontId="31" fillId="0" borderId="37" xfId="0" applyFont="1" applyBorder="1" applyAlignment="1">
      <alignment vertical="center"/>
    </xf>
    <xf numFmtId="0" fontId="31" fillId="25" borderId="44" xfId="0" applyFont="1" applyFill="1" applyBorder="1" applyAlignment="1">
      <alignment vertical="center"/>
    </xf>
    <xf numFmtId="0" fontId="31" fillId="0" borderId="22" xfId="0" applyFont="1" applyBorder="1" applyAlignment="1">
      <alignment vertical="top"/>
    </xf>
    <xf numFmtId="0" fontId="31" fillId="0" borderId="11" xfId="0" applyFont="1" applyBorder="1" applyAlignment="1">
      <alignment vertical="center"/>
    </xf>
    <xf numFmtId="0" fontId="31" fillId="0" borderId="36" xfId="0" applyFont="1" applyBorder="1" applyAlignment="1">
      <alignment vertical="center"/>
    </xf>
    <xf numFmtId="0" fontId="0" fillId="24" borderId="11" xfId="0" applyFill="1" applyBorder="1" applyAlignment="1">
      <alignment horizontal="left" vertical="top" wrapText="1" shrinkToFit="1"/>
    </xf>
    <xf numFmtId="0" fontId="0" fillId="24" borderId="12" xfId="0" applyFill="1" applyBorder="1" applyAlignment="1">
      <alignment horizontal="left" vertical="top" wrapText="1" shrinkToFit="1"/>
    </xf>
    <xf numFmtId="0" fontId="2" fillId="25" borderId="18" xfId="0" applyFont="1" applyFill="1" applyBorder="1" applyAlignment="1">
      <alignment horizontal="center" vertical="top"/>
    </xf>
    <xf numFmtId="0" fontId="2" fillId="25" borderId="15" xfId="0" applyFont="1" applyFill="1" applyBorder="1" applyAlignment="1">
      <alignment horizontal="center" vertical="top"/>
    </xf>
    <xf numFmtId="0" fontId="2" fillId="25" borderId="46" xfId="0" applyFont="1" applyFill="1" applyBorder="1" applyAlignment="1">
      <alignment horizontal="center" vertical="top"/>
    </xf>
    <xf numFmtId="0" fontId="2" fillId="0" borderId="47" xfId="0" applyFont="1" applyBorder="1" applyAlignment="1">
      <alignment horizontal="left" vertical="top"/>
    </xf>
    <xf numFmtId="0" fontId="0" fillId="16" borderId="10" xfId="0" applyFill="1" applyBorder="1" applyAlignment="1">
      <alignment horizontal="center" vertical="top"/>
    </xf>
    <xf numFmtId="0" fontId="22" fillId="22" borderId="11" xfId="0" applyFont="1" applyFill="1" applyBorder="1" applyAlignment="1">
      <alignment horizontal="left" vertical="top" wrapText="1"/>
    </xf>
    <xf numFmtId="0" fontId="22" fillId="22" borderId="12" xfId="0" applyFont="1" applyFill="1" applyBorder="1" applyAlignment="1">
      <alignment horizontal="left" vertical="top" wrapText="1"/>
    </xf>
    <xf numFmtId="0" fontId="0" fillId="11" borderId="11" xfId="0" applyFill="1" applyBorder="1" applyAlignment="1">
      <alignment horizontal="left" vertical="top" wrapText="1" shrinkToFit="1"/>
    </xf>
    <xf numFmtId="0" fontId="0" fillId="11" borderId="12" xfId="0" applyFill="1" applyBorder="1" applyAlignment="1">
      <alignment horizontal="left" vertical="top" wrapText="1" shrinkToFit="1"/>
    </xf>
    <xf numFmtId="0" fontId="0" fillId="22" borderId="11" xfId="0" applyFill="1" applyBorder="1" applyAlignment="1">
      <alignment horizontal="left" vertical="top" wrapText="1" shrinkToFit="1"/>
    </xf>
    <xf numFmtId="0" fontId="0" fillId="22" borderId="12" xfId="0" applyFill="1" applyBorder="1" applyAlignment="1">
      <alignment horizontal="left" vertical="top" wrapText="1" shrinkToFit="1"/>
    </xf>
    <xf numFmtId="0" fontId="0" fillId="25" borderId="0" xfId="0" applyFill="1" applyBorder="1" applyAlignment="1">
      <alignment horizontal="left" vertical="top" wrapText="1"/>
    </xf>
    <xf numFmtId="0" fontId="2" fillId="25" borderId="18" xfId="0" applyFont="1" applyFill="1" applyBorder="1" applyAlignment="1">
      <alignment horizontal="center" vertical="top" wrapText="1"/>
    </xf>
    <xf numFmtId="0" fontId="2" fillId="25" borderId="15" xfId="0" applyFont="1" applyFill="1" applyBorder="1" applyAlignment="1">
      <alignment horizontal="center" vertical="top" wrapText="1"/>
    </xf>
    <xf numFmtId="0" fontId="2" fillId="25" borderId="16" xfId="0" applyFont="1" applyFill="1" applyBorder="1" applyAlignment="1">
      <alignment horizontal="center" vertical="top" wrapText="1"/>
    </xf>
    <xf numFmtId="0" fontId="2" fillId="25" borderId="0" xfId="0" applyFont="1" applyFill="1" applyBorder="1" applyAlignment="1">
      <alignment horizontal="center" vertical="top" wrapText="1"/>
    </xf>
    <xf numFmtId="0" fontId="31" fillId="0" borderId="16" xfId="0" applyFont="1" applyBorder="1" applyAlignment="1">
      <alignment horizontal="left" vertical="top" wrapText="1"/>
    </xf>
    <xf numFmtId="0" fontId="31" fillId="0" borderId="0" xfId="0" applyFont="1" applyBorder="1" applyAlignment="1">
      <alignment horizontal="left" vertical="top" wrapText="1"/>
    </xf>
    <xf numFmtId="0" fontId="31" fillId="0" borderId="13" xfId="0" applyFont="1" applyBorder="1" applyAlignment="1">
      <alignment horizontal="left" vertical="top" wrapText="1"/>
    </xf>
    <xf numFmtId="0" fontId="31" fillId="0" borderId="48" xfId="0" applyFont="1" applyBorder="1" applyAlignment="1">
      <alignment horizontal="left" vertical="top" wrapText="1"/>
    </xf>
    <xf numFmtId="0" fontId="31" fillId="0" borderId="21" xfId="0" applyFont="1" applyBorder="1" applyAlignment="1">
      <alignment horizontal="left" vertical="top" wrapText="1"/>
    </xf>
    <xf numFmtId="0" fontId="31" fillId="0" borderId="40" xfId="0" applyFont="1" applyBorder="1" applyAlignment="1">
      <alignment horizontal="left" vertical="top" wrapText="1"/>
    </xf>
    <xf numFmtId="0" fontId="31" fillId="25" borderId="49" xfId="0" applyFont="1" applyFill="1" applyBorder="1" applyAlignment="1">
      <alignment horizontal="left" vertical="top" wrapText="1"/>
    </xf>
    <xf numFmtId="0" fontId="31" fillId="25" borderId="50" xfId="0" applyFont="1" applyFill="1" applyBorder="1" applyAlignment="1">
      <alignment horizontal="left" vertical="top" wrapText="1"/>
    </xf>
    <xf numFmtId="0" fontId="31" fillId="25" borderId="51" xfId="0" applyFont="1" applyFill="1" applyBorder="1" applyAlignment="1">
      <alignment horizontal="left" vertical="top" wrapText="1"/>
    </xf>
    <xf numFmtId="0" fontId="34" fillId="0" borderId="17" xfId="0" applyFont="1" applyFill="1" applyBorder="1" applyAlignment="1">
      <alignment horizontal="left" vertical="top" wrapText="1"/>
    </xf>
    <xf numFmtId="0" fontId="34" fillId="0" borderId="14" xfId="0" applyFont="1" applyFill="1" applyBorder="1" applyAlignment="1">
      <alignment horizontal="left" vertical="top" wrapText="1"/>
    </xf>
    <xf numFmtId="0" fontId="34" fillId="0" borderId="25" xfId="0" applyFont="1" applyFill="1" applyBorder="1" applyAlignment="1">
      <alignment horizontal="left" vertical="top" wrapText="1"/>
    </xf>
    <xf numFmtId="0" fontId="32" fillId="0" borderId="16" xfId="0" applyFont="1" applyBorder="1" applyAlignment="1">
      <alignment horizontal="left" vertical="top" wrapText="1"/>
    </xf>
    <xf numFmtId="0" fontId="32" fillId="0" borderId="0" xfId="0" applyFont="1" applyBorder="1" applyAlignment="1">
      <alignment horizontal="left" vertical="top" wrapText="1"/>
    </xf>
    <xf numFmtId="0" fontId="32" fillId="0" borderId="13" xfId="0" applyFont="1" applyBorder="1" applyAlignment="1">
      <alignment horizontal="left" vertical="top" wrapText="1"/>
    </xf>
    <xf numFmtId="0" fontId="31" fillId="25" borderId="18" xfId="0" applyFont="1" applyFill="1" applyBorder="1" applyAlignment="1">
      <alignment horizontal="left" vertical="top" wrapText="1"/>
    </xf>
    <xf numFmtId="0" fontId="31" fillId="25" borderId="15" xfId="0" applyFont="1" applyFill="1" applyBorder="1" applyAlignment="1">
      <alignment horizontal="left" vertical="top" wrapText="1"/>
    </xf>
    <xf numFmtId="0" fontId="31" fillId="25" borderId="20" xfId="0" applyFont="1" applyFill="1" applyBorder="1" applyAlignment="1">
      <alignment horizontal="left" vertical="top" wrapText="1"/>
    </xf>
    <xf numFmtId="0" fontId="31" fillId="0" borderId="17" xfId="0" applyFont="1" applyBorder="1" applyAlignment="1">
      <alignment horizontal="left" vertical="top" wrapText="1"/>
    </xf>
    <xf numFmtId="0" fontId="31" fillId="0" borderId="14" xfId="0" applyFont="1" applyBorder="1" applyAlignment="1">
      <alignment horizontal="left" vertical="top" wrapText="1"/>
    </xf>
    <xf numFmtId="0" fontId="31" fillId="0" borderId="25" xfId="0" applyFont="1" applyBorder="1" applyAlignment="1">
      <alignment horizontal="left" vertical="top" wrapText="1"/>
    </xf>
    <xf numFmtId="0" fontId="34" fillId="0" borderId="49" xfId="0" applyFont="1" applyBorder="1" applyAlignment="1">
      <alignment horizontal="left" vertical="top" wrapText="1"/>
    </xf>
    <xf numFmtId="0" fontId="34" fillId="0" borderId="50" xfId="0" applyFont="1" applyBorder="1" applyAlignment="1">
      <alignment horizontal="left" vertical="top" wrapText="1"/>
    </xf>
    <xf numFmtId="0" fontId="34" fillId="0" borderId="51" xfId="0" applyFont="1" applyBorder="1" applyAlignment="1">
      <alignment horizontal="left" vertical="top" wrapText="1"/>
    </xf>
    <xf numFmtId="0" fontId="2" fillId="0" borderId="49" xfId="0" applyFont="1" applyBorder="1" applyAlignment="1">
      <alignment horizontal="left" vertical="top"/>
    </xf>
    <xf numFmtId="0" fontId="2" fillId="0" borderId="50" xfId="0" applyFont="1" applyBorder="1" applyAlignment="1">
      <alignment horizontal="left" vertical="top"/>
    </xf>
    <xf numFmtId="0" fontId="2" fillId="0" borderId="51" xfId="0" applyFont="1" applyBorder="1" applyAlignment="1">
      <alignment horizontal="left" vertical="top"/>
    </xf>
    <xf numFmtId="0" fontId="0" fillId="25" borderId="49" xfId="0" applyFont="1" applyFill="1" applyBorder="1" applyAlignment="1">
      <alignment horizontal="left" vertical="top" wrapText="1"/>
    </xf>
    <xf numFmtId="0" fontId="0" fillId="25" borderId="50" xfId="0" applyFont="1" applyFill="1" applyBorder="1" applyAlignment="1">
      <alignment horizontal="left" vertical="top" wrapText="1"/>
    </xf>
    <xf numFmtId="0" fontId="0" fillId="25" borderId="51" xfId="0" applyFont="1" applyFill="1" applyBorder="1" applyAlignment="1">
      <alignment horizontal="left" vertical="top" wrapText="1"/>
    </xf>
    <xf numFmtId="0" fontId="0" fillId="0" borderId="17" xfId="0" applyFont="1" applyBorder="1" applyAlignment="1">
      <alignment horizontal="left" vertical="top" wrapText="1"/>
    </xf>
    <xf numFmtId="0" fontId="0" fillId="0" borderId="14" xfId="0" applyFont="1" applyBorder="1" applyAlignment="1">
      <alignment horizontal="left" vertical="top" wrapText="1"/>
    </xf>
    <xf numFmtId="0" fontId="0" fillId="0" borderId="25" xfId="0" applyFont="1" applyBorder="1" applyAlignment="1">
      <alignment horizontal="left" vertical="top" wrapText="1"/>
    </xf>
    <xf numFmtId="0" fontId="0" fillId="0" borderId="49"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22" fillId="0" borderId="49" xfId="0" applyFont="1" applyFill="1" applyBorder="1" applyAlignment="1">
      <alignment horizontal="left" vertical="top" wrapText="1"/>
    </xf>
    <xf numFmtId="0" fontId="22" fillId="0" borderId="50" xfId="0" applyFont="1" applyFill="1" applyBorder="1" applyAlignment="1">
      <alignment horizontal="left" vertical="top" wrapText="1"/>
    </xf>
    <xf numFmtId="0" fontId="22" fillId="0" borderId="51" xfId="0" applyFont="1" applyFill="1" applyBorder="1" applyAlignment="1">
      <alignment horizontal="left" vertical="top" wrapText="1"/>
    </xf>
    <xf numFmtId="0" fontId="0" fillId="0" borderId="35" xfId="0" applyFont="1" applyBorder="1" applyAlignment="1">
      <alignment horizontal="left" vertical="top"/>
    </xf>
    <xf numFmtId="0" fontId="0" fillId="0" borderId="22" xfId="0" applyFont="1" applyBorder="1" applyAlignment="1">
      <alignment horizontal="left" vertical="top"/>
    </xf>
    <xf numFmtId="9" fontId="31" fillId="0" borderId="21" xfId="0" applyNumberFormat="1" applyFont="1" applyBorder="1" applyAlignment="1">
      <alignment horizontal="left" vertical="top"/>
    </xf>
    <xf numFmtId="0" fontId="31" fillId="0" borderId="21" xfId="0" applyFont="1" applyBorder="1" applyAlignment="1">
      <alignment horizontal="left" vertical="top"/>
    </xf>
    <xf numFmtId="0" fontId="31" fillId="0" borderId="12" xfId="0" applyFont="1" applyBorder="1" applyAlignment="1">
      <alignment horizontal="left" vertical="top"/>
    </xf>
    <xf numFmtId="0" fontId="0" fillId="0" borderId="39" xfId="0" applyFont="1" applyBorder="1" applyAlignment="1">
      <alignment horizontal="left" vertical="top"/>
    </xf>
    <xf numFmtId="0" fontId="0" fillId="0" borderId="14" xfId="0" applyFont="1" applyBorder="1" applyAlignment="1">
      <alignment horizontal="left" vertical="top"/>
    </xf>
    <xf numFmtId="9" fontId="31" fillId="0" borderId="14" xfId="0" applyNumberFormat="1" applyFont="1" applyBorder="1" applyAlignment="1">
      <alignment horizontal="left" vertical="top"/>
    </xf>
    <xf numFmtId="0" fontId="31" fillId="0" borderId="14" xfId="0" applyFont="1" applyBorder="1" applyAlignment="1">
      <alignment horizontal="left" vertical="top"/>
    </xf>
    <xf numFmtId="0" fontId="31" fillId="0" borderId="31" xfId="0" applyFont="1" applyBorder="1" applyAlignment="1">
      <alignment horizontal="left" vertical="top"/>
    </xf>
    <xf numFmtId="0" fontId="0" fillId="8" borderId="35" xfId="0" applyFont="1" applyFill="1" applyBorder="1" applyAlignment="1">
      <alignment horizontal="right" vertical="top" wrapText="1"/>
    </xf>
    <xf numFmtId="0" fontId="0" fillId="8" borderId="22" xfId="0" applyFont="1" applyFill="1" applyBorder="1" applyAlignment="1">
      <alignment horizontal="right" vertical="top" wrapText="1"/>
    </xf>
    <xf numFmtId="0" fontId="0" fillId="8" borderId="32" xfId="0" applyFont="1" applyFill="1" applyBorder="1" applyAlignment="1">
      <alignment horizontal="right" vertical="top" wrapText="1"/>
    </xf>
    <xf numFmtId="0" fontId="23" fillId="0" borderId="37" xfId="0" applyFont="1" applyBorder="1" applyAlignment="1">
      <alignment horizontal="center" vertical="top" wrapText="1"/>
    </xf>
    <xf numFmtId="0" fontId="23" fillId="0" borderId="23" xfId="0" applyFont="1" applyBorder="1" applyAlignment="1">
      <alignment horizontal="center" vertical="top" wrapText="1"/>
    </xf>
    <xf numFmtId="10" fontId="31" fillId="0" borderId="22" xfId="0" applyNumberFormat="1" applyFont="1" applyBorder="1" applyAlignment="1">
      <alignment horizontal="left" vertical="top"/>
    </xf>
    <xf numFmtId="0" fontId="31" fillId="0" borderId="22" xfId="0" applyFont="1" applyBorder="1" applyAlignment="1">
      <alignment horizontal="left" vertical="top"/>
    </xf>
    <xf numFmtId="0" fontId="31" fillId="0" borderId="32" xfId="0" applyFont="1" applyBorder="1" applyAlignment="1">
      <alignment horizontal="left" vertical="top"/>
    </xf>
    <xf numFmtId="0" fontId="0" fillId="0" borderId="37"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21"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17" borderId="42" xfId="0" applyFont="1" applyFill="1" applyBorder="1" applyAlignment="1">
      <alignment horizontal="right" vertical="top" wrapText="1"/>
    </xf>
    <xf numFmtId="0" fontId="0" fillId="17" borderId="0" xfId="0" applyFont="1" applyFill="1" applyBorder="1" applyAlignment="1">
      <alignment horizontal="right" vertical="top" wrapText="1"/>
    </xf>
    <xf numFmtId="0" fontId="0" fillId="17" borderId="30" xfId="0" applyFont="1" applyFill="1" applyBorder="1" applyAlignment="1">
      <alignment horizontal="right" vertical="top" wrapText="1"/>
    </xf>
    <xf numFmtId="0" fontId="0" fillId="11" borderId="42" xfId="0" applyFont="1" applyFill="1" applyBorder="1" applyAlignment="1">
      <alignment horizontal="right" vertical="top" wrapText="1"/>
    </xf>
    <xf numFmtId="0" fontId="0" fillId="11" borderId="0" xfId="0" applyFont="1" applyFill="1" applyBorder="1" applyAlignment="1">
      <alignment horizontal="right" vertical="top" wrapText="1"/>
    </xf>
    <xf numFmtId="0" fontId="0" fillId="11" borderId="30" xfId="0" applyFont="1" applyFill="1" applyBorder="1" applyAlignment="1">
      <alignment horizontal="right" vertical="top" wrapText="1"/>
    </xf>
    <xf numFmtId="0" fontId="0" fillId="0" borderId="11" xfId="0" applyFont="1" applyBorder="1" applyAlignment="1">
      <alignment horizontal="center" vertical="top" wrapText="1"/>
    </xf>
    <xf numFmtId="0" fontId="0" fillId="0" borderId="21" xfId="0" applyFont="1" applyBorder="1" applyAlignment="1">
      <alignment horizontal="center" vertical="top" wrapText="1"/>
    </xf>
    <xf numFmtId="0" fontId="0" fillId="0" borderId="12" xfId="0" applyFont="1" applyBorder="1" applyAlignment="1">
      <alignment horizontal="center" vertical="top" wrapText="1"/>
    </xf>
    <xf numFmtId="0" fontId="23" fillId="0" borderId="10" xfId="0" applyFont="1" applyBorder="1" applyAlignment="1">
      <alignment horizontal="center" vertical="top" wrapText="1"/>
    </xf>
    <xf numFmtId="0" fontId="0" fillId="0" borderId="36" xfId="0" applyFont="1" applyBorder="1" applyAlignment="1">
      <alignment horizontal="center" vertical="top" wrapText="1"/>
    </xf>
    <xf numFmtId="0" fontId="0" fillId="0" borderId="52" xfId="0" applyFont="1" applyBorder="1" applyAlignment="1">
      <alignment horizontal="center" vertical="top" wrapText="1"/>
    </xf>
    <xf numFmtId="0" fontId="0" fillId="0" borderId="33" xfId="0" applyFont="1" applyBorder="1" applyAlignment="1">
      <alignment horizontal="center" vertical="top" wrapText="1"/>
    </xf>
    <xf numFmtId="0" fontId="0" fillId="0" borderId="35" xfId="0" applyFont="1" applyBorder="1" applyAlignment="1">
      <alignment horizontal="left" vertical="top" wrapText="1"/>
    </xf>
    <xf numFmtId="0" fontId="0" fillId="0" borderId="22" xfId="0" applyFont="1" applyBorder="1" applyAlignment="1">
      <alignment horizontal="left" vertical="top" wrapText="1"/>
    </xf>
    <xf numFmtId="0" fontId="0" fillId="0" borderId="10" xfId="0" applyFont="1" applyBorder="1" applyAlignment="1">
      <alignment horizontal="left" vertical="center" wrapText="1"/>
    </xf>
    <xf numFmtId="0" fontId="0" fillId="0" borderId="10" xfId="0" applyFont="1" applyBorder="1" applyAlignment="1">
      <alignment horizontal="left" vertical="center" wrapText="1"/>
    </xf>
    <xf numFmtId="0" fontId="27" fillId="0" borderId="11" xfId="0" applyFont="1" applyBorder="1" applyAlignment="1">
      <alignment horizontal="center" vertical="top" wrapText="1"/>
    </xf>
    <xf numFmtId="0" fontId="27" fillId="0" borderId="21" xfId="0" applyFont="1" applyBorder="1" applyAlignment="1">
      <alignment horizontal="center" vertical="top" wrapText="1"/>
    </xf>
    <xf numFmtId="0" fontId="27"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0" borderId="21" xfId="0" applyFont="1" applyBorder="1" applyAlignment="1">
      <alignment horizontal="center" vertical="top" wrapText="1"/>
    </xf>
    <xf numFmtId="0" fontId="2" fillId="0" borderId="12" xfId="0" applyFont="1" applyBorder="1" applyAlignment="1">
      <alignment horizontal="center" vertical="top" wrapText="1"/>
    </xf>
    <xf numFmtId="0" fontId="23" fillId="25" borderId="37" xfId="0" applyFont="1" applyFill="1" applyBorder="1" applyAlignment="1">
      <alignment horizontal="left" vertical="top" wrapText="1"/>
    </xf>
    <xf numFmtId="0" fontId="23" fillId="25" borderId="23" xfId="0" applyFont="1" applyFill="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23" fillId="25" borderId="35" xfId="0" applyFont="1" applyFill="1" applyBorder="1" applyAlignment="1">
      <alignment horizontal="left" vertical="top" wrapText="1"/>
    </xf>
    <xf numFmtId="0" fontId="23" fillId="25" borderId="22" xfId="0" applyFont="1" applyFill="1" applyBorder="1" applyAlignment="1">
      <alignment horizontal="left" vertical="top" wrapText="1"/>
    </xf>
    <xf numFmtId="0" fontId="0" fillId="0" borderId="32" xfId="0" applyFont="1" applyBorder="1" applyAlignment="1">
      <alignment horizontal="left" vertical="top" wrapText="1"/>
    </xf>
    <xf numFmtId="0" fontId="0" fillId="22" borderId="10" xfId="0" applyFont="1" applyFill="1" applyBorder="1" applyAlignment="1">
      <alignment horizontal="left" vertical="top" wrapText="1"/>
    </xf>
    <xf numFmtId="0" fontId="0" fillId="22" borderId="11" xfId="0" applyFont="1" applyFill="1" applyBorder="1" applyAlignment="1">
      <alignment horizontal="left" vertical="top" wrapText="1"/>
    </xf>
    <xf numFmtId="0" fontId="0" fillId="22" borderId="21" xfId="0" applyFont="1" applyFill="1" applyBorder="1" applyAlignment="1">
      <alignment horizontal="left" vertical="top" wrapText="1"/>
    </xf>
    <xf numFmtId="0" fontId="0" fillId="22" borderId="12" xfId="0" applyFont="1" applyFill="1" applyBorder="1" applyAlignment="1">
      <alignment horizontal="left" vertical="top" wrapText="1"/>
    </xf>
    <xf numFmtId="0" fontId="0" fillId="0" borderId="11" xfId="0" applyFont="1" applyBorder="1" applyAlignment="1">
      <alignment horizontal="left" vertical="top" wrapText="1"/>
    </xf>
    <xf numFmtId="0" fontId="0" fillId="0" borderId="21" xfId="0" applyFont="1" applyBorder="1" applyAlignment="1">
      <alignment horizontal="left" vertical="top" wrapText="1"/>
    </xf>
    <xf numFmtId="44" fontId="31" fillId="0" borderId="10" xfId="0" applyNumberFormat="1" applyFont="1" applyBorder="1" applyAlignment="1">
      <alignment horizontal="center" vertical="top" wrapText="1"/>
    </xf>
    <xf numFmtId="0" fontId="0" fillId="24" borderId="10" xfId="0" applyFont="1" applyFill="1" applyBorder="1" applyAlignment="1">
      <alignment horizontal="left" vertical="top" wrapText="1"/>
    </xf>
    <xf numFmtId="177" fontId="0" fillId="24" borderId="10" xfId="44" applyNumberFormat="1" applyFont="1" applyFill="1" applyBorder="1" applyAlignment="1">
      <alignment horizontal="center" vertical="top" wrapText="1"/>
    </xf>
    <xf numFmtId="0" fontId="2" fillId="25" borderId="46" xfId="0" applyFont="1" applyFill="1" applyBorder="1" applyAlignment="1">
      <alignment horizontal="center" vertical="top" wrapText="1"/>
    </xf>
    <xf numFmtId="0" fontId="2" fillId="0" borderId="15" xfId="0" applyFont="1" applyBorder="1" applyAlignment="1">
      <alignment horizontal="left" vertical="top" wrapText="1"/>
    </xf>
    <xf numFmtId="0" fontId="0" fillId="0" borderId="10" xfId="0" applyFont="1" applyBorder="1" applyAlignment="1">
      <alignment horizontal="center" vertical="top" wrapText="1"/>
    </xf>
    <xf numFmtId="0" fontId="0" fillId="0" borderId="10" xfId="0" applyFont="1" applyBorder="1" applyAlignment="1">
      <alignment horizontal="center" vertical="top" wrapText="1"/>
    </xf>
    <xf numFmtId="0" fontId="0" fillId="24" borderId="11" xfId="0" applyFont="1" applyFill="1" applyBorder="1" applyAlignment="1">
      <alignment horizontal="left" vertical="top" wrapText="1"/>
    </xf>
    <xf numFmtId="0" fontId="0" fillId="24" borderId="21" xfId="0" applyFont="1" applyFill="1" applyBorder="1" applyAlignment="1">
      <alignment horizontal="left" vertical="top" wrapText="1"/>
    </xf>
    <xf numFmtId="0" fontId="0" fillId="24" borderId="12" xfId="0" applyFont="1" applyFill="1" applyBorder="1" applyAlignment="1">
      <alignment horizontal="left" vertical="top" wrapText="1"/>
    </xf>
    <xf numFmtId="0" fontId="34" fillId="0" borderId="37" xfId="0" applyFont="1" applyFill="1" applyBorder="1" applyAlignment="1">
      <alignment horizontal="left" vertical="top" wrapText="1"/>
    </xf>
    <xf numFmtId="0" fontId="34" fillId="0" borderId="23" xfId="0" applyFont="1" applyFill="1" applyBorder="1" applyAlignment="1">
      <alignment horizontal="left" vertical="top" wrapText="1"/>
    </xf>
    <xf numFmtId="0" fontId="34" fillId="0" borderId="44" xfId="0" applyFont="1" applyFill="1" applyBorder="1" applyAlignment="1">
      <alignment horizontal="left" vertical="top" wrapText="1"/>
    </xf>
    <xf numFmtId="0" fontId="0" fillId="0" borderId="37"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42" xfId="0" applyFont="1" applyBorder="1" applyAlignment="1">
      <alignment horizontal="left" vertical="center" wrapText="1"/>
    </xf>
    <xf numFmtId="0" fontId="0" fillId="0" borderId="0" xfId="0" applyFont="1" applyBorder="1" applyAlignment="1">
      <alignment horizontal="left" vertical="center" wrapText="1"/>
    </xf>
    <xf numFmtId="0" fontId="0" fillId="0" borderId="30" xfId="0" applyFont="1" applyBorder="1" applyAlignment="1">
      <alignment horizontal="left" vertical="center" wrapText="1"/>
    </xf>
    <xf numFmtId="0" fontId="0" fillId="0" borderId="35" xfId="0" applyFont="1" applyBorder="1" applyAlignment="1">
      <alignment horizontal="left" vertical="center" wrapText="1"/>
    </xf>
    <xf numFmtId="0" fontId="0" fillId="0" borderId="22" xfId="0" applyFont="1" applyBorder="1" applyAlignment="1">
      <alignment horizontal="left" vertical="center" wrapText="1"/>
    </xf>
    <xf numFmtId="0" fontId="0" fillId="0" borderId="32" xfId="0" applyFont="1" applyBorder="1" applyAlignment="1">
      <alignment horizontal="left" vertical="center" wrapText="1"/>
    </xf>
    <xf numFmtId="0" fontId="0" fillId="0" borderId="39" xfId="0" applyFont="1" applyBorder="1" applyAlignment="1">
      <alignment horizontal="left" vertical="center" wrapText="1"/>
    </xf>
    <xf numFmtId="0" fontId="0" fillId="0" borderId="14" xfId="0" applyFont="1" applyBorder="1" applyAlignment="1">
      <alignment horizontal="left" vertical="center" wrapText="1"/>
    </xf>
    <xf numFmtId="0" fontId="0" fillId="0" borderId="31" xfId="0" applyFont="1" applyBorder="1" applyAlignment="1">
      <alignment horizontal="left" vertical="center" wrapText="1"/>
    </xf>
    <xf numFmtId="0" fontId="30" fillId="25" borderId="37" xfId="0" applyFont="1" applyFill="1" applyBorder="1" applyAlignment="1">
      <alignment horizontal="center" vertical="top" wrapText="1"/>
    </xf>
    <xf numFmtId="0" fontId="30" fillId="25" borderId="23" xfId="0" applyFont="1" applyFill="1" applyBorder="1" applyAlignment="1">
      <alignment horizontal="center" vertical="top" wrapText="1"/>
    </xf>
    <xf numFmtId="0" fontId="30" fillId="25" borderId="44" xfId="0" applyFont="1" applyFill="1" applyBorder="1" applyAlignment="1">
      <alignment horizontal="center" vertical="top" wrapText="1"/>
    </xf>
    <xf numFmtId="0" fontId="30" fillId="25" borderId="42" xfId="0" applyFont="1" applyFill="1" applyBorder="1" applyAlignment="1">
      <alignment horizontal="center" vertical="top" wrapText="1"/>
    </xf>
    <xf numFmtId="0" fontId="30" fillId="25" borderId="0" xfId="0" applyFont="1" applyFill="1" applyBorder="1" applyAlignment="1">
      <alignment horizontal="center" vertical="top" wrapText="1"/>
    </xf>
    <xf numFmtId="0" fontId="30" fillId="25" borderId="13" xfId="0" applyFont="1" applyFill="1" applyBorder="1" applyAlignment="1">
      <alignment horizontal="center" vertical="top" wrapText="1"/>
    </xf>
    <xf numFmtId="0" fontId="30" fillId="25" borderId="39" xfId="0" applyFont="1" applyFill="1" applyBorder="1" applyAlignment="1">
      <alignment horizontal="center" vertical="top" wrapText="1"/>
    </xf>
    <xf numFmtId="0" fontId="30" fillId="25" borderId="14" xfId="0" applyFont="1" applyFill="1" applyBorder="1" applyAlignment="1">
      <alignment horizontal="center" vertical="top" wrapText="1"/>
    </xf>
    <xf numFmtId="0" fontId="30" fillId="25" borderId="25" xfId="0" applyFont="1" applyFill="1" applyBorder="1" applyAlignment="1">
      <alignment horizontal="center" vertical="top" wrapText="1"/>
    </xf>
    <xf numFmtId="0" fontId="0" fillId="0" borderId="11" xfId="0" applyFont="1" applyBorder="1" applyAlignment="1">
      <alignment horizontal="left" vertical="top" wrapText="1"/>
    </xf>
    <xf numFmtId="0" fontId="0" fillId="0" borderId="21" xfId="0" applyFont="1" applyBorder="1" applyAlignment="1">
      <alignment horizontal="left"/>
    </xf>
    <xf numFmtId="0" fontId="0" fillId="0" borderId="12" xfId="0" applyFont="1" applyBorder="1" applyAlignment="1">
      <alignment horizontal="left"/>
    </xf>
    <xf numFmtId="0" fontId="34" fillId="0" borderId="11" xfId="0" applyFont="1" applyBorder="1" applyAlignment="1">
      <alignment horizontal="left" vertical="top" wrapText="1"/>
    </xf>
    <xf numFmtId="0" fontId="34" fillId="0" borderId="21" xfId="0" applyFont="1" applyBorder="1" applyAlignment="1">
      <alignment horizontal="left" vertical="top" wrapText="1"/>
    </xf>
    <xf numFmtId="0" fontId="34" fillId="0" borderId="21" xfId="0" applyFont="1" applyBorder="1" applyAlignment="1">
      <alignment horizontal="left"/>
    </xf>
    <xf numFmtId="0" fontId="34" fillId="0" borderId="12" xfId="0" applyFont="1" applyBorder="1" applyAlignment="1">
      <alignment horizontal="left"/>
    </xf>
    <xf numFmtId="0" fontId="0" fillId="0" borderId="26" xfId="0" applyFont="1" applyBorder="1" applyAlignment="1">
      <alignment horizontal="left" vertical="top" wrapText="1"/>
    </xf>
    <xf numFmtId="0" fontId="0" fillId="0" borderId="38" xfId="0" applyFont="1" applyBorder="1" applyAlignment="1">
      <alignment horizontal="left" vertical="top" wrapText="1"/>
    </xf>
    <xf numFmtId="0" fontId="0" fillId="0" borderId="38" xfId="0" applyFont="1" applyBorder="1" applyAlignment="1">
      <alignment horizontal="left"/>
    </xf>
    <xf numFmtId="0" fontId="0" fillId="0" borderId="27" xfId="0" applyFont="1" applyBorder="1" applyAlignment="1">
      <alignment horizontal="left"/>
    </xf>
    <xf numFmtId="0" fontId="2" fillId="25" borderId="18" xfId="0" applyFont="1" applyFill="1" applyBorder="1" applyAlignment="1">
      <alignment vertical="top" wrapText="1"/>
    </xf>
    <xf numFmtId="0" fontId="2" fillId="25" borderId="15" xfId="0" applyFont="1" applyFill="1" applyBorder="1" applyAlignment="1">
      <alignment vertical="top" wrapText="1"/>
    </xf>
    <xf numFmtId="0" fontId="2" fillId="0" borderId="53" xfId="0" applyFont="1" applyBorder="1" applyAlignment="1">
      <alignment horizontal="center" vertical="top" wrapText="1"/>
    </xf>
    <xf numFmtId="0" fontId="2" fillId="0" borderId="47" xfId="0" applyFont="1" applyBorder="1" applyAlignment="1">
      <alignment horizontal="center" vertical="top" wrapText="1"/>
    </xf>
    <xf numFmtId="0" fontId="2" fillId="0" borderId="54" xfId="0" applyFont="1" applyBorder="1" applyAlignment="1">
      <alignment horizontal="center" vertical="top" wrapText="1"/>
    </xf>
    <xf numFmtId="0" fontId="22" fillId="25" borderId="53" xfId="0" applyFont="1" applyFill="1" applyBorder="1" applyAlignment="1">
      <alignment horizontal="center" vertical="top" wrapText="1"/>
    </xf>
    <xf numFmtId="0" fontId="22" fillId="25" borderId="47" xfId="0" applyFont="1" applyFill="1" applyBorder="1" applyAlignment="1">
      <alignment horizontal="center" vertical="top" wrapText="1"/>
    </xf>
    <xf numFmtId="0" fontId="22" fillId="25" borderId="55" xfId="0" applyFont="1" applyFill="1" applyBorder="1" applyAlignment="1">
      <alignment horizontal="center" vertical="top" wrapText="1"/>
    </xf>
    <xf numFmtId="0" fontId="31" fillId="0" borderId="11" xfId="0" applyFont="1" applyBorder="1" applyAlignment="1">
      <alignment horizontal="left" vertical="top" wrapText="1"/>
    </xf>
    <xf numFmtId="0" fontId="31" fillId="0" borderId="21" xfId="0" applyFont="1" applyBorder="1" applyAlignment="1">
      <alignment horizontal="left"/>
    </xf>
    <xf numFmtId="0" fontId="31" fillId="0" borderId="12" xfId="0" applyFont="1" applyBorder="1" applyAlignment="1">
      <alignment horizontal="left"/>
    </xf>
    <xf numFmtId="0" fontId="2" fillId="25" borderId="16" xfId="0" applyFont="1" applyFill="1" applyBorder="1" applyAlignment="1">
      <alignment horizontal="left" vertical="top" wrapText="1"/>
    </xf>
    <xf numFmtId="0" fontId="2" fillId="25" borderId="0" xfId="0" applyFont="1" applyFill="1" applyBorder="1" applyAlignment="1">
      <alignment horizontal="left" vertical="top" wrapText="1"/>
    </xf>
    <xf numFmtId="0" fontId="2" fillId="25" borderId="30" xfId="0" applyFont="1" applyFill="1" applyBorder="1" applyAlignment="1">
      <alignment horizontal="left" vertical="top" wrapText="1"/>
    </xf>
    <xf numFmtId="0" fontId="0" fillId="0" borderId="21" xfId="0" applyFont="1" applyBorder="1" applyAlignment="1">
      <alignment/>
    </xf>
    <xf numFmtId="0" fontId="0" fillId="0" borderId="12" xfId="0" applyFont="1" applyBorder="1" applyAlignment="1">
      <alignment/>
    </xf>
    <xf numFmtId="0" fontId="34" fillId="0" borderId="37" xfId="0" applyFont="1" applyBorder="1" applyAlignment="1">
      <alignment horizontal="left" vertical="top" wrapText="1"/>
    </xf>
    <xf numFmtId="0" fontId="34" fillId="0" borderId="23" xfId="0" applyFont="1" applyBorder="1" applyAlignment="1">
      <alignment horizontal="left" vertical="top" wrapText="1"/>
    </xf>
    <xf numFmtId="0" fontId="34" fillId="0" borderId="44" xfId="0" applyFont="1" applyBorder="1" applyAlignment="1">
      <alignment horizontal="left" vertical="top" wrapText="1"/>
    </xf>
    <xf numFmtId="0" fontId="34" fillId="0" borderId="42" xfId="0" applyFont="1" applyBorder="1" applyAlignment="1">
      <alignment horizontal="left" vertical="top" wrapText="1"/>
    </xf>
    <xf numFmtId="0" fontId="34" fillId="0" borderId="0" xfId="0" applyFont="1" applyBorder="1" applyAlignment="1">
      <alignment horizontal="left" vertical="top" wrapText="1"/>
    </xf>
    <xf numFmtId="0" fontId="34" fillId="0" borderId="13" xfId="0" applyFont="1" applyBorder="1" applyAlignment="1">
      <alignment horizontal="left" vertical="top" wrapText="1"/>
    </xf>
    <xf numFmtId="0" fontId="34" fillId="0" borderId="42" xfId="0" applyNumberFormat="1" applyFont="1" applyBorder="1" applyAlignment="1">
      <alignment horizontal="left" vertical="top" wrapText="1"/>
    </xf>
    <xf numFmtId="0" fontId="34" fillId="0" borderId="0" xfId="0" applyNumberFormat="1" applyFont="1" applyBorder="1" applyAlignment="1">
      <alignment horizontal="left" vertical="top" wrapText="1"/>
    </xf>
    <xf numFmtId="0" fontId="34" fillId="0" borderId="13" xfId="0" applyNumberFormat="1" applyFont="1" applyBorder="1" applyAlignment="1">
      <alignment horizontal="left" vertical="top" wrapText="1"/>
    </xf>
    <xf numFmtId="0" fontId="0" fillId="25" borderId="0" xfId="0" applyFill="1" applyBorder="1" applyAlignment="1">
      <alignment vertical="top" wrapText="1"/>
    </xf>
    <xf numFmtId="0" fontId="0" fillId="25" borderId="0" xfId="0" applyFill="1" applyAlignment="1">
      <alignment vertical="top" wrapText="1"/>
    </xf>
    <xf numFmtId="0" fontId="2" fillId="0" borderId="55" xfId="0" applyFont="1" applyBorder="1" applyAlignment="1">
      <alignment horizontal="center" vertical="top" wrapText="1"/>
    </xf>
    <xf numFmtId="0" fontId="22" fillId="0" borderId="37" xfId="0" applyFont="1" applyBorder="1" applyAlignment="1">
      <alignment horizontal="center" vertical="top" wrapText="1"/>
    </xf>
    <xf numFmtId="0" fontId="22" fillId="0" borderId="23" xfId="0" applyFont="1" applyBorder="1" applyAlignment="1">
      <alignment horizontal="center" vertical="top" wrapText="1"/>
    </xf>
    <xf numFmtId="0" fontId="22" fillId="0" borderId="44" xfId="0" applyFont="1" applyBorder="1" applyAlignment="1">
      <alignment horizontal="center" vertical="top" wrapText="1"/>
    </xf>
    <xf numFmtId="0" fontId="22" fillId="0" borderId="42" xfId="0" applyFont="1" applyBorder="1" applyAlignment="1">
      <alignment horizontal="center" vertical="top" wrapText="1"/>
    </xf>
    <xf numFmtId="0" fontId="22" fillId="0" borderId="0" xfId="0" applyFont="1" applyBorder="1" applyAlignment="1">
      <alignment horizontal="center" vertical="top" wrapText="1"/>
    </xf>
    <xf numFmtId="0" fontId="22" fillId="0" borderId="13" xfId="0" applyFont="1" applyBorder="1" applyAlignment="1">
      <alignment horizontal="center" vertical="top" wrapText="1"/>
    </xf>
    <xf numFmtId="0" fontId="22" fillId="0" borderId="39" xfId="0" applyFont="1" applyBorder="1" applyAlignment="1">
      <alignment horizontal="center" vertical="top" wrapText="1"/>
    </xf>
    <xf numFmtId="0" fontId="22" fillId="0" borderId="14" xfId="0" applyFont="1" applyBorder="1" applyAlignment="1">
      <alignment horizontal="center" vertical="top" wrapText="1"/>
    </xf>
    <xf numFmtId="0" fontId="22" fillId="0" borderId="25" xfId="0" applyFont="1" applyBorder="1" applyAlignment="1">
      <alignment horizontal="center" vertical="top" wrapText="1"/>
    </xf>
    <xf numFmtId="0" fontId="2" fillId="25" borderId="30" xfId="0" applyFont="1" applyFill="1" applyBorder="1" applyAlignment="1">
      <alignment horizontal="center" vertical="top" wrapText="1"/>
    </xf>
    <xf numFmtId="0" fontId="2" fillId="25" borderId="56" xfId="0" applyFont="1" applyFill="1" applyBorder="1" applyAlignment="1">
      <alignment horizontal="center" vertical="top"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rmal_pag. 1"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161925</xdr:colOff>
      <xdr:row>4</xdr:row>
      <xdr:rowOff>9525</xdr:rowOff>
    </xdr:to>
    <xdr:pic>
      <xdr:nvPicPr>
        <xdr:cNvPr id="1" name="Immagine 1"/>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twoCellAnchor editAs="oneCell">
    <xdr:from>
      <xdr:col>0</xdr:col>
      <xdr:colOff>0</xdr:colOff>
      <xdr:row>0</xdr:row>
      <xdr:rowOff>0</xdr:rowOff>
    </xdr:from>
    <xdr:to>
      <xdr:col>1</xdr:col>
      <xdr:colOff>161925</xdr:colOff>
      <xdr:row>4</xdr:row>
      <xdr:rowOff>9525</xdr:rowOff>
    </xdr:to>
    <xdr:pic>
      <xdr:nvPicPr>
        <xdr:cNvPr id="2" name="Immagine 3"/>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27"/>
  <sheetViews>
    <sheetView zoomScalePageLayoutView="0" workbookViewId="0" topLeftCell="A1">
      <selection activeCell="S17" sqref="S17"/>
    </sheetView>
  </sheetViews>
  <sheetFormatPr defaultColWidth="9.140625" defaultRowHeight="15"/>
  <cols>
    <col min="1" max="4" width="10.28125" style="0" customWidth="1"/>
    <col min="5" max="5" width="3.140625" style="0" customWidth="1"/>
    <col min="6" max="14" width="10.28125" style="0" customWidth="1"/>
  </cols>
  <sheetData>
    <row r="1" spans="1:14" ht="15">
      <c r="A1" s="19"/>
      <c r="B1" s="141" t="s">
        <v>0</v>
      </c>
      <c r="C1" s="142"/>
      <c r="D1" s="142"/>
      <c r="E1" s="142"/>
      <c r="F1" s="142"/>
      <c r="G1" s="142"/>
      <c r="H1" s="142"/>
      <c r="I1" s="142"/>
      <c r="J1" s="142"/>
      <c r="K1" s="142"/>
      <c r="L1" s="142"/>
      <c r="M1" s="142"/>
      <c r="N1" s="143"/>
    </row>
    <row r="2" spans="1:14" ht="15">
      <c r="A2" s="15"/>
      <c r="B2" s="144"/>
      <c r="C2" s="145"/>
      <c r="D2" s="145"/>
      <c r="E2" s="145"/>
      <c r="F2" s="145"/>
      <c r="G2" s="145"/>
      <c r="H2" s="145"/>
      <c r="I2" s="145"/>
      <c r="J2" s="145"/>
      <c r="K2" s="145"/>
      <c r="L2" s="145"/>
      <c r="M2" s="145"/>
      <c r="N2" s="146"/>
    </row>
    <row r="3" spans="1:14" ht="15">
      <c r="A3" s="15"/>
      <c r="B3" s="144"/>
      <c r="C3" s="145"/>
      <c r="D3" s="145"/>
      <c r="E3" s="145"/>
      <c r="F3" s="145"/>
      <c r="G3" s="145"/>
      <c r="H3" s="145"/>
      <c r="I3" s="145"/>
      <c r="J3" s="145"/>
      <c r="K3" s="145"/>
      <c r="L3" s="145"/>
      <c r="M3" s="145"/>
      <c r="N3" s="146"/>
    </row>
    <row r="4" spans="1:14" ht="15">
      <c r="A4" s="15"/>
      <c r="B4" s="144"/>
      <c r="C4" s="145"/>
      <c r="D4" s="145"/>
      <c r="E4" s="145"/>
      <c r="F4" s="145"/>
      <c r="G4" s="145"/>
      <c r="H4" s="145"/>
      <c r="I4" s="145"/>
      <c r="J4" s="145"/>
      <c r="K4" s="145"/>
      <c r="L4" s="145"/>
      <c r="M4" s="145"/>
      <c r="N4" s="146"/>
    </row>
    <row r="5" spans="1:14" ht="15">
      <c r="A5" s="15"/>
      <c r="B5" s="11"/>
      <c r="C5" s="11"/>
      <c r="D5" s="11"/>
      <c r="E5" s="11"/>
      <c r="F5" s="9"/>
      <c r="G5" s="9"/>
      <c r="H5" s="9"/>
      <c r="I5" s="9"/>
      <c r="J5" s="9"/>
      <c r="K5" s="9"/>
      <c r="L5" s="9"/>
      <c r="M5" s="9"/>
      <c r="N5" s="10"/>
    </row>
    <row r="6" spans="1:14" ht="18.75">
      <c r="A6" s="184" t="s">
        <v>1</v>
      </c>
      <c r="B6" s="185"/>
      <c r="C6" s="185"/>
      <c r="D6" s="185"/>
      <c r="E6" s="185"/>
      <c r="F6" s="186" t="s">
        <v>2</v>
      </c>
      <c r="G6" s="186"/>
      <c r="H6" s="186"/>
      <c r="I6" s="186"/>
      <c r="J6" s="186"/>
      <c r="K6" s="186"/>
      <c r="L6" s="186"/>
      <c r="M6" s="186"/>
      <c r="N6" s="187"/>
    </row>
    <row r="7" spans="1:14" ht="15">
      <c r="A7" s="15"/>
      <c r="B7" s="11"/>
      <c r="C7" s="11"/>
      <c r="D7" s="11"/>
      <c r="E7" s="11"/>
      <c r="F7" s="9"/>
      <c r="G7" s="9"/>
      <c r="H7" s="9"/>
      <c r="I7" s="9"/>
      <c r="J7" s="9"/>
      <c r="K7" s="9"/>
      <c r="L7" s="9"/>
      <c r="M7" s="9"/>
      <c r="N7" s="10"/>
    </row>
    <row r="8" spans="1:14" ht="15">
      <c r="A8" s="15"/>
      <c r="B8" s="11"/>
      <c r="C8" s="11"/>
      <c r="D8" s="11"/>
      <c r="E8" s="11"/>
      <c r="F8" s="188" t="s">
        <v>3</v>
      </c>
      <c r="G8" s="188"/>
      <c r="H8" s="149"/>
      <c r="I8" s="149" t="s">
        <v>153</v>
      </c>
      <c r="J8" s="150"/>
      <c r="K8" s="150"/>
      <c r="L8" s="150"/>
      <c r="M8" s="150"/>
      <c r="N8" s="178"/>
    </row>
    <row r="9" spans="1:14" ht="15">
      <c r="A9" s="15"/>
      <c r="B9" s="11"/>
      <c r="C9" s="11"/>
      <c r="D9" s="11"/>
      <c r="E9" s="11"/>
      <c r="F9" s="149" t="s">
        <v>4</v>
      </c>
      <c r="G9" s="150"/>
      <c r="H9" s="174"/>
      <c r="I9" s="147" t="s">
        <v>142</v>
      </c>
      <c r="J9" s="182"/>
      <c r="K9" s="182"/>
      <c r="L9" s="182"/>
      <c r="M9" s="182"/>
      <c r="N9" s="167"/>
    </row>
    <row r="10" spans="1:14" ht="15">
      <c r="A10" s="15"/>
      <c r="B10" s="11"/>
      <c r="C10" s="11"/>
      <c r="D10" s="11"/>
      <c r="E10" s="11"/>
      <c r="F10" s="149" t="s">
        <v>5</v>
      </c>
      <c r="G10" s="150"/>
      <c r="H10" s="174"/>
      <c r="I10" s="175">
        <v>2010</v>
      </c>
      <c r="J10" s="176"/>
      <c r="K10" s="176"/>
      <c r="L10" s="176"/>
      <c r="M10" s="176"/>
      <c r="N10" s="177"/>
    </row>
    <row r="11" spans="1:14" ht="15">
      <c r="A11" s="15"/>
      <c r="B11" s="11"/>
      <c r="C11" s="11"/>
      <c r="D11" s="11"/>
      <c r="E11" s="11"/>
      <c r="F11" s="150"/>
      <c r="G11" s="150"/>
      <c r="H11" s="150"/>
      <c r="I11" s="150"/>
      <c r="J11" s="150"/>
      <c r="K11" s="150"/>
      <c r="L11" s="150"/>
      <c r="M11" s="150"/>
      <c r="N11" s="178"/>
    </row>
    <row r="12" spans="1:14" ht="15">
      <c r="A12" s="179" t="s">
        <v>7</v>
      </c>
      <c r="B12" s="180"/>
      <c r="C12" s="180"/>
      <c r="D12" s="180"/>
      <c r="E12" s="181"/>
      <c r="F12" s="147" t="s">
        <v>8</v>
      </c>
      <c r="G12" s="182"/>
      <c r="H12" s="183"/>
      <c r="I12" s="147" t="s">
        <v>147</v>
      </c>
      <c r="J12" s="182"/>
      <c r="K12" s="182"/>
      <c r="L12" s="182"/>
      <c r="M12" s="182"/>
      <c r="N12" s="167"/>
    </row>
    <row r="13" spans="1:14" ht="25.5" customHeight="1">
      <c r="A13" s="16"/>
      <c r="B13" s="17"/>
      <c r="C13" s="17"/>
      <c r="D13" s="17"/>
      <c r="E13" s="17"/>
      <c r="F13" s="152" t="s">
        <v>9</v>
      </c>
      <c r="G13" s="153"/>
      <c r="H13" s="154"/>
      <c r="I13" s="165"/>
      <c r="J13" s="165"/>
      <c r="K13" s="166"/>
      <c r="L13" s="167"/>
      <c r="M13" s="167"/>
      <c r="N13" s="167"/>
    </row>
    <row r="14" spans="1:14" ht="27.75" customHeight="1">
      <c r="A14" s="16"/>
      <c r="B14" s="17"/>
      <c r="C14" s="17"/>
      <c r="D14" s="17"/>
      <c r="E14" s="17"/>
      <c r="F14" s="168" t="s">
        <v>10</v>
      </c>
      <c r="G14" s="169"/>
      <c r="H14" s="170"/>
      <c r="I14" s="171"/>
      <c r="J14" s="171"/>
      <c r="K14" s="172"/>
      <c r="L14" s="173"/>
      <c r="M14" s="173"/>
      <c r="N14" s="173"/>
    </row>
    <row r="15" spans="1:14" ht="15">
      <c r="A15" s="16"/>
      <c r="B15" s="17"/>
      <c r="C15" s="17"/>
      <c r="D15" s="17"/>
      <c r="E15" s="17"/>
      <c r="F15" s="152"/>
      <c r="G15" s="153"/>
      <c r="H15" s="154"/>
      <c r="I15" s="152"/>
      <c r="J15" s="153"/>
      <c r="K15" s="153"/>
      <c r="L15" s="153"/>
      <c r="M15" s="153"/>
      <c r="N15" s="155"/>
    </row>
    <row r="16" spans="1:14" ht="27.75" customHeight="1">
      <c r="A16" s="15"/>
      <c r="B16" s="11"/>
      <c r="C16" s="11"/>
      <c r="D16" s="11"/>
      <c r="E16" s="11"/>
      <c r="F16" s="147" t="s">
        <v>11</v>
      </c>
      <c r="G16" s="148"/>
      <c r="H16" s="147"/>
      <c r="I16" s="105" t="s">
        <v>12</v>
      </c>
      <c r="J16" s="156" t="s">
        <v>143</v>
      </c>
      <c r="K16" s="156"/>
      <c r="L16" s="156"/>
      <c r="M16" s="106" t="s">
        <v>13</v>
      </c>
      <c r="N16" s="107"/>
    </row>
    <row r="17" spans="1:14" ht="27.75" customHeight="1">
      <c r="A17" s="15"/>
      <c r="B17" s="11"/>
      <c r="C17" s="11"/>
      <c r="D17" s="11"/>
      <c r="E17" s="11"/>
      <c r="F17" s="149"/>
      <c r="G17" s="150"/>
      <c r="H17" s="150"/>
      <c r="I17" s="105" t="s">
        <v>14</v>
      </c>
      <c r="J17" s="156" t="s">
        <v>142</v>
      </c>
      <c r="K17" s="156"/>
      <c r="L17" s="156"/>
      <c r="M17" s="105" t="s">
        <v>144</v>
      </c>
      <c r="N17" s="108"/>
    </row>
    <row r="18" spans="1:14" ht="30">
      <c r="A18" s="15"/>
      <c r="B18" s="11"/>
      <c r="C18" s="11"/>
      <c r="D18" s="11"/>
      <c r="E18" s="11"/>
      <c r="F18" s="157" t="s">
        <v>15</v>
      </c>
      <c r="G18" s="158"/>
      <c r="H18" s="158"/>
      <c r="I18" s="109" t="s">
        <v>16</v>
      </c>
      <c r="J18" s="157" t="s">
        <v>145</v>
      </c>
      <c r="K18" s="157"/>
      <c r="L18" s="110" t="s">
        <v>17</v>
      </c>
      <c r="M18" s="159"/>
      <c r="N18" s="159"/>
    </row>
    <row r="19" spans="1:14" ht="15">
      <c r="A19" s="15"/>
      <c r="B19" s="11"/>
      <c r="C19" s="11"/>
      <c r="D19" s="11"/>
      <c r="E19" s="11"/>
      <c r="F19" s="157" t="s">
        <v>18</v>
      </c>
      <c r="G19" s="158"/>
      <c r="H19" s="158"/>
      <c r="I19" s="161" t="s">
        <v>152</v>
      </c>
      <c r="J19" s="162"/>
      <c r="K19" s="163"/>
      <c r="L19" s="163"/>
      <c r="M19" s="163"/>
      <c r="N19" s="164"/>
    </row>
    <row r="20" spans="1:14" ht="15">
      <c r="A20" s="18"/>
      <c r="B20" s="13"/>
      <c r="C20" s="13"/>
      <c r="D20" s="13"/>
      <c r="E20" s="13"/>
      <c r="F20" s="111"/>
      <c r="G20" s="111"/>
      <c r="H20" s="111"/>
      <c r="I20" s="111"/>
      <c r="J20" s="111"/>
      <c r="K20" s="111"/>
      <c r="L20" s="111"/>
      <c r="M20" s="111"/>
      <c r="N20" s="112"/>
    </row>
    <row r="22" spans="1:14" ht="15">
      <c r="A22" s="151" t="s">
        <v>20</v>
      </c>
      <c r="B22" s="151"/>
      <c r="C22" s="151"/>
      <c r="D22" s="151"/>
      <c r="E22" s="151"/>
      <c r="F22" s="151"/>
      <c r="G22" s="151"/>
      <c r="H22" s="151"/>
      <c r="I22" s="151"/>
      <c r="J22" s="151"/>
      <c r="K22" s="151"/>
      <c r="L22" s="151"/>
      <c r="M22" s="151"/>
      <c r="N22" s="151"/>
    </row>
    <row r="23" spans="1:14" ht="15">
      <c r="A23" s="151" t="s">
        <v>21</v>
      </c>
      <c r="B23" s="151"/>
      <c r="C23" s="151"/>
      <c r="D23" s="151"/>
      <c r="E23" s="151"/>
      <c r="F23" s="151"/>
      <c r="G23" s="151"/>
      <c r="H23" s="151"/>
      <c r="I23" s="151"/>
      <c r="J23" s="151"/>
      <c r="K23" s="151"/>
      <c r="L23" s="151"/>
      <c r="M23" s="151"/>
      <c r="N23" s="151"/>
    </row>
    <row r="24" spans="1:14" ht="15">
      <c r="A24" s="151" t="s">
        <v>22</v>
      </c>
      <c r="B24" s="151"/>
      <c r="C24" s="151"/>
      <c r="D24" s="151"/>
      <c r="E24" s="151"/>
      <c r="F24" s="151"/>
      <c r="G24" s="151"/>
      <c r="H24" s="151"/>
      <c r="I24" s="151"/>
      <c r="J24" s="151"/>
      <c r="K24" s="151"/>
      <c r="L24" s="151"/>
      <c r="M24" s="151"/>
      <c r="N24" s="151"/>
    </row>
    <row r="25" spans="1:14" ht="15">
      <c r="A25" s="151" t="s">
        <v>23</v>
      </c>
      <c r="B25" s="151"/>
      <c r="C25" s="151"/>
      <c r="D25" s="151"/>
      <c r="E25" s="151"/>
      <c r="F25" s="151"/>
      <c r="G25" s="151"/>
      <c r="H25" s="151"/>
      <c r="I25" s="151"/>
      <c r="J25" s="151"/>
      <c r="K25" s="151"/>
      <c r="L25" s="151"/>
      <c r="M25" s="151"/>
      <c r="N25" s="151"/>
    </row>
    <row r="26" spans="1:14" ht="15">
      <c r="A26" s="160" t="s">
        <v>24</v>
      </c>
      <c r="B26" s="160"/>
      <c r="C26" s="160"/>
      <c r="D26" s="160"/>
      <c r="E26" s="160"/>
      <c r="F26" s="160"/>
      <c r="G26" s="160"/>
      <c r="H26" s="160"/>
      <c r="I26" s="160"/>
      <c r="J26" s="160"/>
      <c r="K26" s="160"/>
      <c r="L26" s="160"/>
      <c r="M26" s="160"/>
      <c r="N26" s="160"/>
    </row>
    <row r="27" spans="1:14" ht="15">
      <c r="A27" s="151" t="s">
        <v>25</v>
      </c>
      <c r="B27" s="151"/>
      <c r="C27" s="151"/>
      <c r="D27" s="151"/>
      <c r="E27" s="151"/>
      <c r="F27" s="151"/>
      <c r="G27" s="151"/>
      <c r="H27" s="151"/>
      <c r="I27" s="151"/>
      <c r="J27" s="151"/>
      <c r="K27" s="151"/>
      <c r="L27" s="151"/>
      <c r="M27" s="151"/>
      <c r="N27" s="151"/>
    </row>
  </sheetData>
  <sheetProtection/>
  <mergeCells count="34">
    <mergeCell ref="A6:E6"/>
    <mergeCell ref="F6:N6"/>
    <mergeCell ref="F8:H8"/>
    <mergeCell ref="I8:N8"/>
    <mergeCell ref="F9:H9"/>
    <mergeCell ref="I9:N9"/>
    <mergeCell ref="F10:H10"/>
    <mergeCell ref="I10:N10"/>
    <mergeCell ref="F11:N11"/>
    <mergeCell ref="A12:E12"/>
    <mergeCell ref="F12:H12"/>
    <mergeCell ref="I12:N12"/>
    <mergeCell ref="F13:H13"/>
    <mergeCell ref="I13:K13"/>
    <mergeCell ref="L13:N13"/>
    <mergeCell ref="F14:H14"/>
    <mergeCell ref="I14:K14"/>
    <mergeCell ref="L14:N14"/>
    <mergeCell ref="A26:N26"/>
    <mergeCell ref="A27:N27"/>
    <mergeCell ref="F19:H19"/>
    <mergeCell ref="I19:N19"/>
    <mergeCell ref="A22:N22"/>
    <mergeCell ref="A23:N23"/>
    <mergeCell ref="B1:N4"/>
    <mergeCell ref="F16:H17"/>
    <mergeCell ref="A24:N24"/>
    <mergeCell ref="A25:N25"/>
    <mergeCell ref="F15:N15"/>
    <mergeCell ref="J16:L16"/>
    <mergeCell ref="J17:L17"/>
    <mergeCell ref="F18:H18"/>
    <mergeCell ref="J18:K18"/>
    <mergeCell ref="M18:N18"/>
  </mergeCells>
  <printOptions/>
  <pageMargins left="0.2362204724409449" right="0.2362204724409449" top="0.11811023622047245" bottom="0.1968503937007874" header="0.31496062992125984" footer="0.31496062992125984"/>
  <pageSetup horizontalDpi="600" verticalDpi="600" orientation="landscape" paperSize="9"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N9" sqref="N9"/>
    </sheetView>
  </sheetViews>
  <sheetFormatPr defaultColWidth="9.140625" defaultRowHeight="15"/>
  <cols>
    <col min="1" max="10" width="12.421875" style="113" customWidth="1"/>
    <col min="11" max="11" width="19.8515625" style="113" customWidth="1"/>
    <col min="12" max="12" width="9.140625" style="113" bestFit="1" customWidth="1"/>
    <col min="13" max="16384" width="9.140625" style="113" customWidth="1"/>
  </cols>
  <sheetData>
    <row r="1" spans="1:11" ht="21" customHeight="1">
      <c r="A1" s="207" t="s">
        <v>26</v>
      </c>
      <c r="B1" s="208"/>
      <c r="C1" s="209"/>
      <c r="D1" s="210" t="s">
        <v>27</v>
      </c>
      <c r="E1" s="210"/>
      <c r="F1" s="210"/>
      <c r="G1" s="210"/>
      <c r="H1" s="210"/>
      <c r="I1" s="210"/>
      <c r="J1" s="210"/>
      <c r="K1" s="211"/>
    </row>
    <row r="2" spans="1:11" ht="21" customHeight="1">
      <c r="A2" s="114"/>
      <c r="B2" s="115"/>
      <c r="C2" s="116"/>
      <c r="D2" s="212" t="s">
        <v>28</v>
      </c>
      <c r="E2" s="212"/>
      <c r="F2" s="212"/>
      <c r="G2" s="213"/>
      <c r="H2" s="117" t="s">
        <v>29</v>
      </c>
      <c r="I2" s="214">
        <v>998</v>
      </c>
      <c r="J2" s="197"/>
      <c r="K2" s="215"/>
    </row>
    <row r="3" spans="1:14" ht="21" customHeight="1">
      <c r="A3" s="114"/>
      <c r="B3" s="115"/>
      <c r="C3" s="116"/>
      <c r="D3" s="216" t="s">
        <v>30</v>
      </c>
      <c r="E3" s="216"/>
      <c r="F3" s="216"/>
      <c r="G3" s="216"/>
      <c r="H3" s="118" t="s">
        <v>31</v>
      </c>
      <c r="I3" s="217">
        <v>576</v>
      </c>
      <c r="J3" s="218"/>
      <c r="K3" s="215"/>
      <c r="N3" s="119"/>
    </row>
    <row r="4" spans="1:11" ht="21" customHeight="1">
      <c r="A4" s="114"/>
      <c r="B4" s="115"/>
      <c r="C4" s="116"/>
      <c r="D4" s="190" t="s">
        <v>32</v>
      </c>
      <c r="E4" s="190"/>
      <c r="F4" s="190"/>
      <c r="G4" s="191"/>
      <c r="H4" s="120" t="s">
        <v>33</v>
      </c>
      <c r="I4" s="121" t="s">
        <v>34</v>
      </c>
      <c r="J4" s="201">
        <v>2160710</v>
      </c>
      <c r="K4" s="202"/>
    </row>
    <row r="5" spans="1:11" ht="21" customHeight="1">
      <c r="A5" s="114"/>
      <c r="B5" s="115"/>
      <c r="C5" s="116"/>
      <c r="D5" s="192"/>
      <c r="E5" s="192"/>
      <c r="F5" s="192"/>
      <c r="G5" s="193"/>
      <c r="H5" s="122" t="s">
        <v>35</v>
      </c>
      <c r="I5" s="123" t="s">
        <v>34</v>
      </c>
      <c r="J5" s="201">
        <v>2078467</v>
      </c>
      <c r="K5" s="202"/>
    </row>
    <row r="6" spans="1:11" ht="21" customHeight="1">
      <c r="A6" s="114"/>
      <c r="B6" s="115"/>
      <c r="C6" s="116"/>
      <c r="D6" s="192"/>
      <c r="E6" s="192"/>
      <c r="F6" s="192"/>
      <c r="G6" s="193"/>
      <c r="H6" s="122" t="s">
        <v>36</v>
      </c>
      <c r="I6" s="123" t="s">
        <v>34</v>
      </c>
      <c r="J6" s="201">
        <v>1596662</v>
      </c>
      <c r="K6" s="202"/>
    </row>
    <row r="7" spans="1:11" ht="21" customHeight="1">
      <c r="A7" s="114"/>
      <c r="B7" s="115"/>
      <c r="C7" s="116"/>
      <c r="D7" s="194"/>
      <c r="E7" s="194"/>
      <c r="F7" s="194"/>
      <c r="G7" s="195"/>
      <c r="H7" s="124" t="s">
        <v>37</v>
      </c>
      <c r="I7" s="125" t="s">
        <v>34</v>
      </c>
      <c r="J7" s="201">
        <v>2145450</v>
      </c>
      <c r="K7" s="202"/>
    </row>
    <row r="8" spans="1:11" ht="36" customHeight="1">
      <c r="A8" s="114"/>
      <c r="B8" s="115"/>
      <c r="C8" s="116"/>
      <c r="D8" s="190" t="s">
        <v>38</v>
      </c>
      <c r="E8" s="190"/>
      <c r="F8" s="190"/>
      <c r="G8" s="196"/>
      <c r="H8" s="206">
        <v>0.073</v>
      </c>
      <c r="I8" s="150"/>
      <c r="J8" s="150"/>
      <c r="K8" s="178"/>
    </row>
    <row r="9" spans="1:11" ht="36" customHeight="1">
      <c r="A9" s="114"/>
      <c r="B9" s="115"/>
      <c r="C9" s="116"/>
      <c r="D9" s="196" t="s">
        <v>39</v>
      </c>
      <c r="E9" s="196"/>
      <c r="F9" s="196"/>
      <c r="G9" s="197"/>
      <c r="H9" s="198" t="s">
        <v>146</v>
      </c>
      <c r="I9" s="198"/>
      <c r="J9" s="198"/>
      <c r="K9" s="199"/>
    </row>
    <row r="10" spans="1:14" ht="139.5" customHeight="1">
      <c r="A10" s="126"/>
      <c r="B10" s="127"/>
      <c r="C10" s="128"/>
      <c r="D10" s="200" t="s">
        <v>164</v>
      </c>
      <c r="E10" s="200"/>
      <c r="F10" s="200"/>
      <c r="G10" s="200"/>
      <c r="H10" s="203" t="s">
        <v>154</v>
      </c>
      <c r="I10" s="204"/>
      <c r="J10" s="204"/>
      <c r="K10" s="205"/>
      <c r="N10" s="113" t="s">
        <v>6</v>
      </c>
    </row>
    <row r="12" spans="1:11" ht="30.75" customHeight="1">
      <c r="A12" s="189" t="s">
        <v>40</v>
      </c>
      <c r="B12" s="189"/>
      <c r="C12" s="189"/>
      <c r="D12" s="189"/>
      <c r="E12" s="189"/>
      <c r="F12" s="189"/>
      <c r="G12" s="189"/>
      <c r="H12" s="189"/>
      <c r="I12" s="189"/>
      <c r="J12" s="189"/>
      <c r="K12" s="189"/>
    </row>
    <row r="13" spans="1:11" ht="15.75" customHeight="1">
      <c r="A13" s="189" t="s">
        <v>41</v>
      </c>
      <c r="B13" s="189"/>
      <c r="C13" s="189"/>
      <c r="D13" s="189"/>
      <c r="E13" s="189"/>
      <c r="F13" s="189"/>
      <c r="G13" s="189"/>
      <c r="H13" s="189"/>
      <c r="I13" s="189"/>
      <c r="J13" s="189"/>
      <c r="K13" s="189"/>
    </row>
    <row r="14" spans="1:11" ht="15">
      <c r="A14" s="189" t="s">
        <v>42</v>
      </c>
      <c r="B14" s="189"/>
      <c r="C14" s="189"/>
      <c r="D14" s="189"/>
      <c r="E14" s="189"/>
      <c r="F14" s="189"/>
      <c r="G14" s="189"/>
      <c r="H14" s="189"/>
      <c r="I14" s="189"/>
      <c r="J14" s="189"/>
      <c r="K14" s="189"/>
    </row>
    <row r="15" spans="1:11" ht="30.75" customHeight="1">
      <c r="A15" s="189" t="s">
        <v>43</v>
      </c>
      <c r="B15" s="189"/>
      <c r="C15" s="189"/>
      <c r="D15" s="189"/>
      <c r="E15" s="189"/>
      <c r="F15" s="189"/>
      <c r="G15" s="189"/>
      <c r="H15" s="189"/>
      <c r="I15" s="189"/>
      <c r="J15" s="189"/>
      <c r="K15" s="189"/>
    </row>
    <row r="16" spans="1:11" ht="46.5" customHeight="1">
      <c r="A16" s="189" t="s">
        <v>44</v>
      </c>
      <c r="B16" s="189"/>
      <c r="C16" s="189"/>
      <c r="D16" s="189"/>
      <c r="E16" s="189"/>
      <c r="F16" s="189"/>
      <c r="G16" s="189"/>
      <c r="H16" s="189"/>
      <c r="I16" s="189"/>
      <c r="J16" s="189"/>
      <c r="K16" s="189"/>
    </row>
    <row r="17" spans="1:11" ht="18" customHeight="1">
      <c r="A17" s="189" t="s">
        <v>45</v>
      </c>
      <c r="B17" s="189"/>
      <c r="C17" s="189"/>
      <c r="D17" s="189"/>
      <c r="E17" s="189"/>
      <c r="F17" s="189"/>
      <c r="G17" s="189"/>
      <c r="H17" s="189"/>
      <c r="I17" s="189"/>
      <c r="J17" s="189"/>
      <c r="K17" s="189"/>
    </row>
  </sheetData>
  <sheetProtection/>
  <mergeCells count="23">
    <mergeCell ref="A1:C1"/>
    <mergeCell ref="D1:K1"/>
    <mergeCell ref="D2:G2"/>
    <mergeCell ref="I2:K2"/>
    <mergeCell ref="D3:G3"/>
    <mergeCell ref="I3:K3"/>
    <mergeCell ref="J4:K4"/>
    <mergeCell ref="J5:K5"/>
    <mergeCell ref="H10:K10"/>
    <mergeCell ref="J6:K6"/>
    <mergeCell ref="J7:K7"/>
    <mergeCell ref="D8:G8"/>
    <mergeCell ref="H8:K8"/>
    <mergeCell ref="A16:K16"/>
    <mergeCell ref="A17:K17"/>
    <mergeCell ref="D4:G7"/>
    <mergeCell ref="A12:K12"/>
    <mergeCell ref="A13:K13"/>
    <mergeCell ref="A14:K14"/>
    <mergeCell ref="A15:K15"/>
    <mergeCell ref="D9:G9"/>
    <mergeCell ref="H9:K9"/>
    <mergeCell ref="D10:G10"/>
  </mergeCells>
  <printOptions/>
  <pageMargins left="0.15748031496062992" right="0.15748031496062992" top="0.1968503937007874" bottom="0.1968503937007874" header="0.5118110236220472" footer="0.5118110236220472"/>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dimension ref="A1:L23"/>
  <sheetViews>
    <sheetView zoomScalePageLayoutView="0" workbookViewId="0" topLeftCell="A1">
      <selection activeCell="K4" sqref="K4"/>
    </sheetView>
  </sheetViews>
  <sheetFormatPr defaultColWidth="9.140625" defaultRowHeight="15"/>
  <cols>
    <col min="1" max="12" width="10.7109375" style="0" customWidth="1"/>
  </cols>
  <sheetData>
    <row r="1" spans="1:12" ht="15">
      <c r="A1" s="221" t="s">
        <v>46</v>
      </c>
      <c r="B1" s="222"/>
      <c r="C1" s="223"/>
      <c r="D1" s="224" t="s">
        <v>47</v>
      </c>
      <c r="E1" s="224"/>
      <c r="F1" s="224"/>
      <c r="G1" s="224"/>
      <c r="H1" s="224"/>
      <c r="I1" s="224"/>
      <c r="J1" s="224"/>
      <c r="K1" s="224"/>
      <c r="L1" s="29"/>
    </row>
    <row r="2" spans="1:12" ht="30">
      <c r="A2" s="57"/>
      <c r="B2" s="58"/>
      <c r="C2" s="58"/>
      <c r="D2" s="225" t="s">
        <v>48</v>
      </c>
      <c r="E2" s="225"/>
      <c r="F2" s="225"/>
      <c r="G2" s="225"/>
      <c r="H2" s="225"/>
      <c r="I2" s="100" t="s">
        <v>49</v>
      </c>
      <c r="J2" s="101" t="s">
        <v>50</v>
      </c>
      <c r="K2" s="35" t="s">
        <v>51</v>
      </c>
      <c r="L2" s="32" t="s">
        <v>52</v>
      </c>
    </row>
    <row r="3" spans="1:12" ht="32.25">
      <c r="A3" s="59"/>
      <c r="B3" s="60"/>
      <c r="C3" s="60"/>
      <c r="D3" s="219" t="s">
        <v>53</v>
      </c>
      <c r="E3" s="220"/>
      <c r="F3" s="3" t="s">
        <v>19</v>
      </c>
      <c r="G3" s="3" t="s">
        <v>54</v>
      </c>
      <c r="H3" s="3" t="s">
        <v>55</v>
      </c>
      <c r="I3" s="3" t="s">
        <v>54</v>
      </c>
      <c r="J3" s="3"/>
      <c r="K3" s="3" t="s">
        <v>56</v>
      </c>
      <c r="L3" s="24" t="s">
        <v>57</v>
      </c>
    </row>
    <row r="4" spans="1:12" ht="30" customHeight="1">
      <c r="A4" s="59"/>
      <c r="B4" s="60"/>
      <c r="C4" s="60"/>
      <c r="D4" s="219" t="s">
        <v>158</v>
      </c>
      <c r="E4" s="220"/>
      <c r="F4" s="3">
        <v>142</v>
      </c>
      <c r="G4" s="3">
        <v>10000</v>
      </c>
      <c r="H4" s="140">
        <f>G4/F4</f>
        <v>70.4225352112676</v>
      </c>
      <c r="I4" s="3">
        <v>448</v>
      </c>
      <c r="J4" s="3">
        <f>I4+G4</f>
        <v>10448</v>
      </c>
      <c r="K4" s="3">
        <v>100</v>
      </c>
      <c r="L4" s="25">
        <v>51</v>
      </c>
    </row>
    <row r="5" spans="1:12" ht="30">
      <c r="A5" s="59"/>
      <c r="B5" s="60"/>
      <c r="C5" s="60"/>
      <c r="D5" s="7" t="s">
        <v>155</v>
      </c>
      <c r="E5" s="8"/>
      <c r="F5" s="3">
        <v>82</v>
      </c>
      <c r="G5" s="3">
        <v>3602</v>
      </c>
      <c r="H5" s="140">
        <f>G5/F5</f>
        <v>43.926829268292686</v>
      </c>
      <c r="I5" s="3">
        <v>2765</v>
      </c>
      <c r="J5" s="3">
        <f>I5+G5</f>
        <v>6367</v>
      </c>
      <c r="K5" s="3">
        <v>220</v>
      </c>
      <c r="L5" s="25">
        <v>52</v>
      </c>
    </row>
    <row r="6" spans="1:12" ht="30">
      <c r="A6" s="59"/>
      <c r="B6" s="60"/>
      <c r="C6" s="60"/>
      <c r="D6" s="7" t="s">
        <v>156</v>
      </c>
      <c r="E6" s="8"/>
      <c r="F6" s="3">
        <v>88</v>
      </c>
      <c r="G6" s="3">
        <v>1897</v>
      </c>
      <c r="H6" s="140">
        <f>G6/F6</f>
        <v>21.556818181818183</v>
      </c>
      <c r="I6" s="3">
        <v>159</v>
      </c>
      <c r="J6" s="3">
        <f>I6+G6</f>
        <v>2056</v>
      </c>
      <c r="K6" s="3">
        <v>180</v>
      </c>
      <c r="L6" s="25">
        <v>51</v>
      </c>
    </row>
    <row r="7" spans="1:12" ht="30">
      <c r="A7" s="59"/>
      <c r="B7" s="60"/>
      <c r="C7" s="60"/>
      <c r="D7" s="7" t="s">
        <v>157</v>
      </c>
      <c r="E7" s="8"/>
      <c r="F7" s="3">
        <v>119</v>
      </c>
      <c r="G7" s="3">
        <v>4112</v>
      </c>
      <c r="H7" s="140">
        <f>G7/F7</f>
        <v>34.554621848739494</v>
      </c>
      <c r="I7" s="3">
        <v>57</v>
      </c>
      <c r="J7" s="3">
        <f>I7+G7</f>
        <v>4169</v>
      </c>
      <c r="K7" s="3">
        <v>180</v>
      </c>
      <c r="L7" s="25">
        <v>51</v>
      </c>
    </row>
    <row r="8" spans="1:12" ht="26.25" customHeight="1">
      <c r="A8" s="59"/>
      <c r="B8" s="60"/>
      <c r="C8" s="60"/>
      <c r="D8" s="219" t="s">
        <v>159</v>
      </c>
      <c r="E8" s="220"/>
      <c r="F8" s="3"/>
      <c r="G8" s="3"/>
      <c r="H8" s="140"/>
      <c r="I8" s="3">
        <v>1000</v>
      </c>
      <c r="J8" s="3">
        <f>I8+G8</f>
        <v>1000</v>
      </c>
      <c r="K8" s="3">
        <v>190</v>
      </c>
      <c r="L8" s="25">
        <v>51</v>
      </c>
    </row>
    <row r="9" spans="1:12" ht="32.25">
      <c r="A9" s="59"/>
      <c r="B9" s="60"/>
      <c r="C9" s="60"/>
      <c r="D9" s="230" t="s">
        <v>58</v>
      </c>
      <c r="E9" s="231"/>
      <c r="F9" s="2" t="s">
        <v>59</v>
      </c>
      <c r="G9" s="2" t="s">
        <v>54</v>
      </c>
      <c r="H9" s="2" t="s">
        <v>60</v>
      </c>
      <c r="I9" s="2" t="s">
        <v>54</v>
      </c>
      <c r="J9" s="2"/>
      <c r="K9" s="2" t="s">
        <v>56</v>
      </c>
      <c r="L9" s="98" t="s">
        <v>57</v>
      </c>
    </row>
    <row r="10" spans="1:12" ht="15">
      <c r="A10" s="15"/>
      <c r="B10" s="11"/>
      <c r="C10" s="11"/>
      <c r="D10" s="226" t="s">
        <v>61</v>
      </c>
      <c r="E10" s="227"/>
      <c r="F10" s="28"/>
      <c r="G10" s="28"/>
      <c r="H10" s="2"/>
      <c r="I10" s="2">
        <v>1265</v>
      </c>
      <c r="J10" s="2">
        <f>I10+G10</f>
        <v>1265</v>
      </c>
      <c r="K10" s="2">
        <v>90</v>
      </c>
      <c r="L10" s="26">
        <v>53</v>
      </c>
    </row>
    <row r="11" spans="1:12" ht="15">
      <c r="A11" s="15"/>
      <c r="B11" s="11"/>
      <c r="C11" s="11"/>
      <c r="D11" s="226" t="s">
        <v>62</v>
      </c>
      <c r="E11" s="227"/>
      <c r="F11" s="28">
        <v>1000</v>
      </c>
      <c r="G11" s="28">
        <v>5500</v>
      </c>
      <c r="H11" s="2"/>
      <c r="I11" s="2">
        <v>4180</v>
      </c>
      <c r="J11" s="2">
        <f>I11+G11</f>
        <v>9680</v>
      </c>
      <c r="K11" s="2">
        <v>13</v>
      </c>
      <c r="L11" s="26">
        <v>57</v>
      </c>
    </row>
    <row r="12" spans="1:12" ht="15">
      <c r="A12" s="15"/>
      <c r="B12" s="11"/>
      <c r="C12" s="11"/>
      <c r="D12" s="226" t="s">
        <v>63</v>
      </c>
      <c r="E12" s="227"/>
      <c r="F12" s="28">
        <v>130000</v>
      </c>
      <c r="G12" s="28">
        <v>860</v>
      </c>
      <c r="H12" s="2"/>
      <c r="I12" s="2">
        <v>1613</v>
      </c>
      <c r="J12" s="2">
        <f>I12+G12</f>
        <v>2473</v>
      </c>
      <c r="K12" s="2">
        <v>145</v>
      </c>
      <c r="L12" s="26">
        <v>57</v>
      </c>
    </row>
    <row r="13" spans="1:12" ht="15" customHeight="1">
      <c r="A13" s="15"/>
      <c r="B13" s="11"/>
      <c r="C13" s="11"/>
      <c r="D13" s="226" t="s">
        <v>64</v>
      </c>
      <c r="E13" s="227"/>
      <c r="F13" s="28"/>
      <c r="G13" s="28"/>
      <c r="H13" s="2"/>
      <c r="I13" s="2"/>
      <c r="J13" s="2">
        <f>I13+G13</f>
        <v>0</v>
      </c>
      <c r="K13" s="2"/>
      <c r="L13" s="26"/>
    </row>
    <row r="14" spans="1:12" ht="32.25">
      <c r="A14" s="15"/>
      <c r="B14" s="11"/>
      <c r="C14" s="11"/>
      <c r="D14" s="228" t="s">
        <v>65</v>
      </c>
      <c r="E14" s="229"/>
      <c r="F14" s="33"/>
      <c r="G14" s="4" t="s">
        <v>54</v>
      </c>
      <c r="H14" s="33"/>
      <c r="I14" s="4" t="s">
        <v>54</v>
      </c>
      <c r="J14" s="4"/>
      <c r="K14" s="4" t="s">
        <v>56</v>
      </c>
      <c r="L14" s="99" t="s">
        <v>57</v>
      </c>
    </row>
    <row r="15" spans="1:12" ht="15">
      <c r="A15" s="15"/>
      <c r="B15" s="11"/>
      <c r="C15" s="11"/>
      <c r="D15" s="5" t="s">
        <v>160</v>
      </c>
      <c r="E15" s="6"/>
      <c r="F15" s="33"/>
      <c r="G15" s="4">
        <v>100</v>
      </c>
      <c r="H15" s="33"/>
      <c r="I15" s="4"/>
      <c r="J15" s="4">
        <f aca="true" t="shared" si="0" ref="J15:J20">I15+G15</f>
        <v>100</v>
      </c>
      <c r="K15" s="4">
        <v>300</v>
      </c>
      <c r="L15" s="27">
        <v>52</v>
      </c>
    </row>
    <row r="16" spans="1:12" ht="15">
      <c r="A16" s="15"/>
      <c r="B16" s="11"/>
      <c r="C16" s="11"/>
      <c r="D16" s="5"/>
      <c r="E16" s="6"/>
      <c r="F16" s="33"/>
      <c r="G16" s="4"/>
      <c r="H16" s="33"/>
      <c r="I16" s="4"/>
      <c r="J16" s="4">
        <f t="shared" si="0"/>
        <v>0</v>
      </c>
      <c r="K16" s="4"/>
      <c r="L16" s="27"/>
    </row>
    <row r="17" spans="1:12" ht="15">
      <c r="A17" s="15"/>
      <c r="B17" s="11"/>
      <c r="C17" s="11"/>
      <c r="D17" s="5"/>
      <c r="E17" s="6"/>
      <c r="F17" s="33"/>
      <c r="G17" s="4"/>
      <c r="H17" s="33"/>
      <c r="I17" s="4"/>
      <c r="J17" s="4">
        <f t="shared" si="0"/>
        <v>0</v>
      </c>
      <c r="K17" s="4"/>
      <c r="L17" s="27"/>
    </row>
    <row r="18" spans="1:12" ht="15">
      <c r="A18" s="15"/>
      <c r="B18" s="11"/>
      <c r="C18" s="11"/>
      <c r="D18" s="5"/>
      <c r="E18" s="6"/>
      <c r="F18" s="33"/>
      <c r="G18" s="4"/>
      <c r="H18" s="33"/>
      <c r="I18" s="4"/>
      <c r="J18" s="4">
        <f t="shared" si="0"/>
        <v>0</v>
      </c>
      <c r="K18" s="4"/>
      <c r="L18" s="27"/>
    </row>
    <row r="19" spans="1:12" ht="15">
      <c r="A19" s="15"/>
      <c r="B19" s="11"/>
      <c r="C19" s="11"/>
      <c r="D19" s="5"/>
      <c r="E19" s="6"/>
      <c r="F19" s="33"/>
      <c r="G19" s="4"/>
      <c r="H19" s="33"/>
      <c r="I19" s="4"/>
      <c r="J19" s="4">
        <f t="shared" si="0"/>
        <v>0</v>
      </c>
      <c r="K19" s="4"/>
      <c r="L19" s="27"/>
    </row>
    <row r="20" spans="1:12" ht="15">
      <c r="A20" s="18"/>
      <c r="B20" s="13"/>
      <c r="C20" s="13"/>
      <c r="D20" s="66"/>
      <c r="E20" s="67"/>
      <c r="F20" s="68"/>
      <c r="G20" s="69"/>
      <c r="H20" s="68"/>
      <c r="I20" s="69"/>
      <c r="J20" s="69">
        <f t="shared" si="0"/>
        <v>0</v>
      </c>
      <c r="K20" s="69"/>
      <c r="L20" s="70"/>
    </row>
    <row r="22" ht="15">
      <c r="A22" s="36" t="s">
        <v>66</v>
      </c>
    </row>
    <row r="23" ht="15">
      <c r="A23" s="36" t="s">
        <v>67</v>
      </c>
    </row>
  </sheetData>
  <sheetProtection/>
  <mergeCells count="12">
    <mergeCell ref="D13:E13"/>
    <mergeCell ref="D14:E14"/>
    <mergeCell ref="D9:E9"/>
    <mergeCell ref="D10:E10"/>
    <mergeCell ref="D11:E11"/>
    <mergeCell ref="D12:E12"/>
    <mergeCell ref="D4:E4"/>
    <mergeCell ref="D8:E8"/>
    <mergeCell ref="A1:C1"/>
    <mergeCell ref="D1:K1"/>
    <mergeCell ref="D2:H2"/>
    <mergeCell ref="D3:E3"/>
  </mergeCells>
  <printOptions/>
  <pageMargins left="0.7480314960629921" right="0.7480314960629921" top="0.5905511811023623"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24"/>
  <sheetViews>
    <sheetView zoomScalePageLayoutView="0" workbookViewId="0" topLeftCell="A1">
      <selection activeCell="P10" sqref="P10"/>
    </sheetView>
  </sheetViews>
  <sheetFormatPr defaultColWidth="9.140625" defaultRowHeight="15"/>
  <cols>
    <col min="1" max="11" width="10.7109375" style="0" customWidth="1"/>
    <col min="12" max="12" width="12.7109375" style="0" customWidth="1"/>
  </cols>
  <sheetData>
    <row r="1" spans="1:12" ht="21" customHeight="1">
      <c r="A1" s="233" t="s">
        <v>68</v>
      </c>
      <c r="B1" s="234"/>
      <c r="C1" s="234"/>
      <c r="D1" s="234"/>
      <c r="E1" s="261" t="s">
        <v>69</v>
      </c>
      <c r="F1" s="262"/>
      <c r="G1" s="262"/>
      <c r="H1" s="262"/>
      <c r="I1" s="262"/>
      <c r="J1" s="262"/>
      <c r="K1" s="262"/>
      <c r="L1" s="263"/>
    </row>
    <row r="2" spans="1:12" ht="21" customHeight="1">
      <c r="A2" s="235"/>
      <c r="B2" s="236"/>
      <c r="C2" s="236"/>
      <c r="D2" s="236"/>
      <c r="E2" s="264" t="s">
        <v>70</v>
      </c>
      <c r="F2" s="265"/>
      <c r="G2" s="265"/>
      <c r="H2" s="265"/>
      <c r="I2" s="265"/>
      <c r="J2" s="265"/>
      <c r="K2" s="265"/>
      <c r="L2" s="266"/>
    </row>
    <row r="3" spans="1:12" ht="30" customHeight="1">
      <c r="A3" s="54"/>
      <c r="B3" s="41"/>
      <c r="C3" s="41"/>
      <c r="D3" s="41"/>
      <c r="E3" s="267"/>
      <c r="F3" s="268"/>
      <c r="G3" s="268"/>
      <c r="H3" s="268"/>
      <c r="I3" s="268"/>
      <c r="J3" s="268"/>
      <c r="K3" s="268"/>
      <c r="L3" s="269"/>
    </row>
    <row r="4" spans="1:12" ht="21" customHeight="1">
      <c r="A4" s="54"/>
      <c r="B4" s="41"/>
      <c r="C4" s="41"/>
      <c r="D4" s="41"/>
      <c r="E4" s="264" t="s">
        <v>71</v>
      </c>
      <c r="F4" s="265"/>
      <c r="G4" s="265"/>
      <c r="H4" s="265"/>
      <c r="I4" s="265"/>
      <c r="J4" s="265"/>
      <c r="K4" s="265"/>
      <c r="L4" s="266"/>
    </row>
    <row r="5" spans="1:12" ht="39.75" customHeight="1">
      <c r="A5" s="54"/>
      <c r="B5" s="41"/>
      <c r="C5" s="41"/>
      <c r="D5" s="41"/>
      <c r="E5" s="270"/>
      <c r="F5" s="271"/>
      <c r="G5" s="271"/>
      <c r="H5" s="271"/>
      <c r="I5" s="271"/>
      <c r="J5" s="271"/>
      <c r="K5" s="271"/>
      <c r="L5" s="272"/>
    </row>
    <row r="6" spans="1:12" ht="66" customHeight="1">
      <c r="A6" s="54"/>
      <c r="B6" s="41"/>
      <c r="C6" s="41"/>
      <c r="D6" s="41"/>
      <c r="E6" s="273" t="s">
        <v>161</v>
      </c>
      <c r="F6" s="274"/>
      <c r="G6" s="274"/>
      <c r="H6" s="274"/>
      <c r="I6" s="274"/>
      <c r="J6" s="274"/>
      <c r="K6" s="274"/>
      <c r="L6" s="275"/>
    </row>
    <row r="7" spans="1:12" ht="42" customHeight="1">
      <c r="A7" s="54"/>
      <c r="B7" s="41"/>
      <c r="C7" s="115"/>
      <c r="D7" s="115"/>
      <c r="E7" s="243" t="s">
        <v>165</v>
      </c>
      <c r="F7" s="244"/>
      <c r="G7" s="244"/>
      <c r="H7" s="244"/>
      <c r="I7" s="244"/>
      <c r="J7" s="244"/>
      <c r="K7" s="244"/>
      <c r="L7" s="245"/>
    </row>
    <row r="8" spans="1:12" ht="42" customHeight="1">
      <c r="A8" s="54"/>
      <c r="B8" s="41"/>
      <c r="C8" s="115"/>
      <c r="D8" s="115"/>
      <c r="E8" s="243" t="s">
        <v>166</v>
      </c>
      <c r="F8" s="244"/>
      <c r="G8" s="244"/>
      <c r="H8" s="244"/>
      <c r="I8" s="244"/>
      <c r="J8" s="244"/>
      <c r="K8" s="244"/>
      <c r="L8" s="245"/>
    </row>
    <row r="9" spans="1:12" ht="21" customHeight="1">
      <c r="A9" s="55"/>
      <c r="B9" s="42"/>
      <c r="C9" s="129"/>
      <c r="D9" s="129"/>
      <c r="E9" s="249" t="s">
        <v>72</v>
      </c>
      <c r="F9" s="250"/>
      <c r="G9" s="250"/>
      <c r="H9" s="250"/>
      <c r="I9" s="250"/>
      <c r="J9" s="250"/>
      <c r="K9" s="250"/>
      <c r="L9" s="251"/>
    </row>
    <row r="10" spans="1:12" ht="21" customHeight="1">
      <c r="A10" s="55"/>
      <c r="B10" s="42"/>
      <c r="C10" s="129"/>
      <c r="D10" s="129"/>
      <c r="E10" s="252" t="s">
        <v>73</v>
      </c>
      <c r="F10" s="253"/>
      <c r="G10" s="253"/>
      <c r="H10" s="253"/>
      <c r="I10" s="253"/>
      <c r="J10" s="253"/>
      <c r="K10" s="253"/>
      <c r="L10" s="254"/>
    </row>
    <row r="11" spans="1:12" ht="30" customHeight="1">
      <c r="A11" s="55"/>
      <c r="B11" s="42"/>
      <c r="C11" s="129"/>
      <c r="D11" s="129"/>
      <c r="E11" s="255"/>
      <c r="F11" s="256"/>
      <c r="G11" s="256"/>
      <c r="H11" s="256"/>
      <c r="I11" s="256"/>
      <c r="J11" s="256"/>
      <c r="K11" s="256"/>
      <c r="L11" s="257"/>
    </row>
    <row r="12" spans="1:12" ht="64.5" customHeight="1">
      <c r="A12" s="54"/>
      <c r="B12" s="41"/>
      <c r="C12" s="115"/>
      <c r="D12" s="115"/>
      <c r="E12" s="258" t="s">
        <v>167</v>
      </c>
      <c r="F12" s="259"/>
      <c r="G12" s="259"/>
      <c r="H12" s="259"/>
      <c r="I12" s="259"/>
      <c r="J12" s="259"/>
      <c r="K12" s="259"/>
      <c r="L12" s="260"/>
    </row>
    <row r="13" spans="1:12" ht="36" customHeight="1">
      <c r="A13" s="54"/>
      <c r="B13" s="41"/>
      <c r="C13" s="115"/>
      <c r="D13" s="115"/>
      <c r="E13" s="237" t="s">
        <v>168</v>
      </c>
      <c r="F13" s="238"/>
      <c r="G13" s="238"/>
      <c r="H13" s="238"/>
      <c r="I13" s="238"/>
      <c r="J13" s="238"/>
      <c r="K13" s="238"/>
      <c r="L13" s="239"/>
    </row>
    <row r="14" spans="1:12" ht="36" customHeight="1">
      <c r="A14" s="54"/>
      <c r="B14" s="41"/>
      <c r="C14" s="115"/>
      <c r="D14" s="115"/>
      <c r="E14" s="240" t="s">
        <v>169</v>
      </c>
      <c r="F14" s="241"/>
      <c r="G14" s="241"/>
      <c r="H14" s="241"/>
      <c r="I14" s="241"/>
      <c r="J14" s="241"/>
      <c r="K14" s="241"/>
      <c r="L14" s="242"/>
    </row>
    <row r="15" spans="1:12" ht="36" customHeight="1">
      <c r="A15" s="56"/>
      <c r="B15" s="43"/>
      <c r="C15" s="127"/>
      <c r="D15" s="127"/>
      <c r="E15" s="246" t="s">
        <v>170</v>
      </c>
      <c r="F15" s="247"/>
      <c r="G15" s="247"/>
      <c r="H15" s="247"/>
      <c r="I15" s="247"/>
      <c r="J15" s="247"/>
      <c r="K15" s="247"/>
      <c r="L15" s="248"/>
    </row>
    <row r="16" spans="1:12" ht="15">
      <c r="A16" s="232" t="s">
        <v>74</v>
      </c>
      <c r="B16" s="232"/>
      <c r="C16" s="232"/>
      <c r="D16" s="232"/>
      <c r="E16" s="232"/>
      <c r="F16" s="232"/>
      <c r="G16" s="232"/>
      <c r="H16" s="232"/>
      <c r="I16" s="232"/>
      <c r="J16" s="232"/>
      <c r="K16" s="232"/>
      <c r="L16" s="232"/>
    </row>
    <row r="17" spans="1:12" ht="15">
      <c r="A17" s="232" t="s">
        <v>75</v>
      </c>
      <c r="B17" s="232"/>
      <c r="C17" s="232"/>
      <c r="D17" s="232"/>
      <c r="E17" s="232"/>
      <c r="F17" s="232"/>
      <c r="G17" s="232"/>
      <c r="H17" s="232"/>
      <c r="I17" s="232"/>
      <c r="J17" s="232"/>
      <c r="K17" s="232"/>
      <c r="L17" s="232"/>
    </row>
    <row r="18" spans="1:12" ht="30.75" customHeight="1">
      <c r="A18" s="232" t="s">
        <v>76</v>
      </c>
      <c r="B18" s="232"/>
      <c r="C18" s="232"/>
      <c r="D18" s="232"/>
      <c r="E18" s="232"/>
      <c r="F18" s="232"/>
      <c r="G18" s="232"/>
      <c r="H18" s="232"/>
      <c r="I18" s="232"/>
      <c r="J18" s="232"/>
      <c r="K18" s="232"/>
      <c r="L18" s="232"/>
    </row>
    <row r="19" spans="1:12" ht="15">
      <c r="A19" s="232" t="s">
        <v>77</v>
      </c>
      <c r="B19" s="232"/>
      <c r="C19" s="232"/>
      <c r="D19" s="232"/>
      <c r="E19" s="232"/>
      <c r="F19" s="232"/>
      <c r="G19" s="232"/>
      <c r="H19" s="232"/>
      <c r="I19" s="232"/>
      <c r="J19" s="232"/>
      <c r="K19" s="232"/>
      <c r="L19" s="232"/>
    </row>
    <row r="20" spans="1:12" ht="15">
      <c r="A20" s="232" t="s">
        <v>78</v>
      </c>
      <c r="B20" s="232"/>
      <c r="C20" s="232"/>
      <c r="D20" s="232"/>
      <c r="E20" s="232"/>
      <c r="F20" s="232"/>
      <c r="G20" s="232"/>
      <c r="H20" s="232"/>
      <c r="I20" s="232"/>
      <c r="J20" s="232"/>
      <c r="K20" s="232"/>
      <c r="L20" s="232"/>
    </row>
    <row r="21" spans="1:12" ht="15">
      <c r="A21" s="232" t="s">
        <v>79</v>
      </c>
      <c r="B21" s="232"/>
      <c r="C21" s="232"/>
      <c r="D21" s="232"/>
      <c r="E21" s="232"/>
      <c r="F21" s="232"/>
      <c r="G21" s="232"/>
      <c r="H21" s="232"/>
      <c r="I21" s="232"/>
      <c r="J21" s="232"/>
      <c r="K21" s="232"/>
      <c r="L21" s="232"/>
    </row>
    <row r="22" spans="1:12" ht="15">
      <c r="A22" s="232" t="s">
        <v>80</v>
      </c>
      <c r="B22" s="232"/>
      <c r="C22" s="232"/>
      <c r="D22" s="232"/>
      <c r="E22" s="232"/>
      <c r="F22" s="232"/>
      <c r="G22" s="232"/>
      <c r="H22" s="232"/>
      <c r="I22" s="232"/>
      <c r="J22" s="232"/>
      <c r="K22" s="232"/>
      <c r="L22" s="232"/>
    </row>
    <row r="23" spans="1:12" ht="15">
      <c r="A23" s="232" t="s">
        <v>81</v>
      </c>
      <c r="B23" s="232"/>
      <c r="C23" s="232"/>
      <c r="D23" s="232"/>
      <c r="E23" s="232"/>
      <c r="F23" s="232"/>
      <c r="G23" s="232"/>
      <c r="H23" s="232"/>
      <c r="I23" s="232"/>
      <c r="J23" s="232"/>
      <c r="K23" s="232"/>
      <c r="L23" s="232"/>
    </row>
    <row r="24" ht="15">
      <c r="A24" s="30"/>
    </row>
  </sheetData>
  <sheetProtection/>
  <mergeCells count="24">
    <mergeCell ref="E1:L1"/>
    <mergeCell ref="E2:L2"/>
    <mergeCell ref="E3:L3"/>
    <mergeCell ref="E4:L4"/>
    <mergeCell ref="E5:L5"/>
    <mergeCell ref="E6:L6"/>
    <mergeCell ref="E7:L7"/>
    <mergeCell ref="E8:L8"/>
    <mergeCell ref="E15:L15"/>
    <mergeCell ref="A16:L16"/>
    <mergeCell ref="E9:L9"/>
    <mergeCell ref="E10:L10"/>
    <mergeCell ref="E11:L11"/>
    <mergeCell ref="E12:L12"/>
    <mergeCell ref="A21:L21"/>
    <mergeCell ref="A22:L22"/>
    <mergeCell ref="A23:L23"/>
    <mergeCell ref="A1:D2"/>
    <mergeCell ref="A17:L17"/>
    <mergeCell ref="A18:L18"/>
    <mergeCell ref="A19:L19"/>
    <mergeCell ref="A20:L20"/>
    <mergeCell ref="E13:L13"/>
    <mergeCell ref="E14:L14"/>
  </mergeCells>
  <printOptions/>
  <pageMargins left="0.15748031496062992" right="0.15748031496062992" top="0.1968503937007874" bottom="0.1968503937007874" header="0.5118110236220472" footer="0.5118110236220472"/>
  <pageSetup horizontalDpi="600" verticalDpi="600" orientation="landscape" paperSize="9" scale="85" r:id="rId2"/>
  <legacyDrawing r:id="rId1"/>
</worksheet>
</file>

<file path=xl/worksheets/sheet5.xml><?xml version="1.0" encoding="utf-8"?>
<worksheet xmlns="http://schemas.openxmlformats.org/spreadsheetml/2006/main" xmlns:r="http://schemas.openxmlformats.org/officeDocument/2006/relationships">
  <dimension ref="A1:L35"/>
  <sheetViews>
    <sheetView zoomScalePageLayoutView="0" workbookViewId="0" topLeftCell="A7">
      <selection activeCell="H24" sqref="H24"/>
    </sheetView>
  </sheetViews>
  <sheetFormatPr defaultColWidth="9.140625" defaultRowHeight="15"/>
  <cols>
    <col min="1" max="12" width="10.7109375" style="0" customWidth="1"/>
  </cols>
  <sheetData>
    <row r="1" spans="1:12" ht="15">
      <c r="A1" s="233" t="s">
        <v>82</v>
      </c>
      <c r="B1" s="234"/>
      <c r="C1" s="338"/>
      <c r="D1" s="339" t="s">
        <v>69</v>
      </c>
      <c r="E1" s="339"/>
      <c r="F1" s="339"/>
      <c r="G1" s="339"/>
      <c r="H1" s="339"/>
      <c r="I1" s="339"/>
      <c r="J1" s="339"/>
      <c r="K1" s="339"/>
      <c r="L1" s="71"/>
    </row>
    <row r="2" spans="1:12" ht="31.5" customHeight="1">
      <c r="A2" s="54"/>
      <c r="B2" s="41"/>
      <c r="C2" s="41"/>
      <c r="D2" s="308" t="s">
        <v>83</v>
      </c>
      <c r="E2" s="308"/>
      <c r="F2" s="308"/>
      <c r="G2" s="308"/>
      <c r="H2" s="44" t="s">
        <v>19</v>
      </c>
      <c r="I2" s="340" t="s">
        <v>84</v>
      </c>
      <c r="J2" s="341"/>
      <c r="K2" s="63"/>
      <c r="L2" s="38"/>
    </row>
    <row r="3" spans="1:12" ht="30" customHeight="1">
      <c r="A3" s="54"/>
      <c r="B3" s="41"/>
      <c r="C3" s="41"/>
      <c r="D3" s="342" t="s">
        <v>85</v>
      </c>
      <c r="E3" s="343"/>
      <c r="F3" s="343"/>
      <c r="G3" s="344"/>
      <c r="H3" s="130">
        <v>49.2338</v>
      </c>
      <c r="I3" s="337">
        <v>0</v>
      </c>
      <c r="J3" s="337"/>
      <c r="K3" s="63" t="s">
        <v>19</v>
      </c>
      <c r="L3" s="40"/>
    </row>
    <row r="4" spans="1:12" ht="30" customHeight="1">
      <c r="A4" s="54"/>
      <c r="B4" s="41"/>
      <c r="C4" s="41"/>
      <c r="D4" s="336" t="s">
        <v>86</v>
      </c>
      <c r="E4" s="336"/>
      <c r="F4" s="336"/>
      <c r="G4" s="336"/>
      <c r="H4" s="130">
        <v>296.8873</v>
      </c>
      <c r="I4" s="337">
        <v>43</v>
      </c>
      <c r="J4" s="337"/>
      <c r="K4" s="78" t="s">
        <v>19</v>
      </c>
      <c r="L4" s="40"/>
    </row>
    <row r="5" spans="1:12" ht="30" customHeight="1">
      <c r="A5" s="54"/>
      <c r="B5" s="41"/>
      <c r="C5" s="41"/>
      <c r="D5" s="336" t="s">
        <v>87</v>
      </c>
      <c r="E5" s="336"/>
      <c r="F5" s="336"/>
      <c r="G5" s="336"/>
      <c r="H5" s="131">
        <f>H4+H3</f>
        <v>346.12109999999996</v>
      </c>
      <c r="I5" s="337">
        <f>I4+I3</f>
        <v>43</v>
      </c>
      <c r="J5" s="337"/>
      <c r="K5" s="78" t="s">
        <v>88</v>
      </c>
      <c r="L5" s="40"/>
    </row>
    <row r="6" spans="1:12" ht="15">
      <c r="A6" s="54"/>
      <c r="B6" s="41"/>
      <c r="C6" s="41"/>
      <c r="D6" s="308" t="s">
        <v>89</v>
      </c>
      <c r="E6" s="308"/>
      <c r="F6" s="308"/>
      <c r="G6" s="308"/>
      <c r="H6" s="45" t="s">
        <v>90</v>
      </c>
      <c r="I6" s="42"/>
      <c r="J6" s="42"/>
      <c r="K6" s="41"/>
      <c r="L6" s="40"/>
    </row>
    <row r="7" spans="1:12" ht="15">
      <c r="A7" s="54"/>
      <c r="B7" s="41"/>
      <c r="C7" s="41"/>
      <c r="D7" s="329" t="s">
        <v>61</v>
      </c>
      <c r="E7" s="329"/>
      <c r="F7" s="329"/>
      <c r="G7" s="329"/>
      <c r="H7" s="45">
        <f>'pag. 3'!F10</f>
        <v>0</v>
      </c>
      <c r="I7" s="42"/>
      <c r="J7" s="42"/>
      <c r="K7" s="42"/>
      <c r="L7" s="40"/>
    </row>
    <row r="8" spans="1:12" ht="15">
      <c r="A8" s="54"/>
      <c r="B8" s="41"/>
      <c r="C8" s="41"/>
      <c r="D8" s="329" t="s">
        <v>62</v>
      </c>
      <c r="E8" s="329"/>
      <c r="F8" s="329"/>
      <c r="G8" s="329"/>
      <c r="H8" s="45">
        <f>'pag. 3'!F11</f>
        <v>1000</v>
      </c>
      <c r="I8" s="42"/>
      <c r="J8" s="42"/>
      <c r="K8" s="42"/>
      <c r="L8" s="40"/>
    </row>
    <row r="9" spans="1:12" ht="15">
      <c r="A9" s="54"/>
      <c r="B9" s="41"/>
      <c r="C9" s="41"/>
      <c r="D9" s="329" t="s">
        <v>63</v>
      </c>
      <c r="E9" s="329"/>
      <c r="F9" s="329"/>
      <c r="G9" s="329"/>
      <c r="H9" s="45">
        <f>'pag. 3'!F12</f>
        <v>130000</v>
      </c>
      <c r="I9" s="42"/>
      <c r="J9" s="42"/>
      <c r="K9" s="42"/>
      <c r="L9" s="40"/>
    </row>
    <row r="10" spans="1:12" ht="15">
      <c r="A10" s="54"/>
      <c r="B10" s="41"/>
      <c r="C10" s="41"/>
      <c r="D10" s="330" t="s">
        <v>64</v>
      </c>
      <c r="E10" s="331"/>
      <c r="F10" s="331"/>
      <c r="G10" s="332"/>
      <c r="H10" s="45">
        <f>'pag. 3'!F13</f>
        <v>0</v>
      </c>
      <c r="I10" s="42"/>
      <c r="J10" s="42"/>
      <c r="K10" s="42"/>
      <c r="L10" s="40"/>
    </row>
    <row r="11" spans="1:12" ht="15">
      <c r="A11" s="54"/>
      <c r="B11" s="41"/>
      <c r="C11" s="41"/>
      <c r="D11" s="308" t="s">
        <v>91</v>
      </c>
      <c r="E11" s="308"/>
      <c r="F11" s="308"/>
      <c r="G11" s="308"/>
      <c r="H11" s="79"/>
      <c r="I11" s="47"/>
      <c r="J11" s="47"/>
      <c r="K11" s="80"/>
      <c r="L11" s="40"/>
    </row>
    <row r="12" spans="1:12" ht="30" customHeight="1">
      <c r="A12" s="54"/>
      <c r="B12" s="41"/>
      <c r="C12" s="41"/>
      <c r="D12" s="333" t="s">
        <v>92</v>
      </c>
      <c r="E12" s="334"/>
      <c r="F12" s="334"/>
      <c r="G12" s="334"/>
      <c r="H12" s="335">
        <v>117214.56</v>
      </c>
      <c r="I12" s="335"/>
      <c r="J12" s="81" t="s">
        <v>93</v>
      </c>
      <c r="K12" s="82"/>
      <c r="L12" s="40"/>
    </row>
    <row r="13" spans="1:12" ht="30" customHeight="1">
      <c r="A13" s="54"/>
      <c r="B13" s="41"/>
      <c r="C13" s="41"/>
      <c r="D13" s="312" t="s">
        <v>94</v>
      </c>
      <c r="E13" s="313"/>
      <c r="F13" s="313"/>
      <c r="G13" s="313"/>
      <c r="H13" s="314" t="s">
        <v>173</v>
      </c>
      <c r="I13" s="315"/>
      <c r="J13" s="83" t="s">
        <v>95</v>
      </c>
      <c r="K13" s="132" t="s">
        <v>171</v>
      </c>
      <c r="L13" s="40"/>
    </row>
    <row r="14" spans="1:12" ht="30" customHeight="1">
      <c r="A14" s="54"/>
      <c r="B14" s="41"/>
      <c r="C14" s="41"/>
      <c r="D14" s="312" t="s">
        <v>96</v>
      </c>
      <c r="E14" s="313"/>
      <c r="F14" s="313"/>
      <c r="G14" s="313"/>
      <c r="H14" s="314" t="s">
        <v>172</v>
      </c>
      <c r="I14" s="315"/>
      <c r="J14" s="83" t="s">
        <v>95</v>
      </c>
      <c r="K14" s="132" t="s">
        <v>174</v>
      </c>
      <c r="L14" s="40"/>
    </row>
    <row r="15" spans="1:12" ht="15">
      <c r="A15" s="54"/>
      <c r="B15" s="41"/>
      <c r="C15" s="41"/>
      <c r="D15" s="322" t="s">
        <v>97</v>
      </c>
      <c r="E15" s="323"/>
      <c r="F15" s="323"/>
      <c r="G15" s="323"/>
      <c r="H15" s="324"/>
      <c r="I15" s="324"/>
      <c r="J15" s="324"/>
      <c r="K15" s="325"/>
      <c r="L15" s="40"/>
    </row>
    <row r="16" spans="1:12" ht="15">
      <c r="A16" s="54"/>
      <c r="B16" s="41"/>
      <c r="C16" s="41"/>
      <c r="D16" s="326"/>
      <c r="E16" s="327"/>
      <c r="F16" s="327"/>
      <c r="G16" s="327"/>
      <c r="H16" s="313"/>
      <c r="I16" s="313"/>
      <c r="J16" s="313"/>
      <c r="K16" s="328"/>
      <c r="L16" s="40"/>
    </row>
    <row r="17" spans="1:12" ht="15">
      <c r="A17" s="54"/>
      <c r="B17" s="41"/>
      <c r="C17" s="41"/>
      <c r="D17" s="309"/>
      <c r="E17" s="316" t="s">
        <v>98</v>
      </c>
      <c r="F17" s="317"/>
      <c r="G17" s="318"/>
      <c r="H17" s="319" t="s">
        <v>99</v>
      </c>
      <c r="I17" s="320"/>
      <c r="J17" s="321"/>
      <c r="K17" s="78"/>
      <c r="L17" s="40"/>
    </row>
    <row r="18" spans="1:12" ht="15">
      <c r="A18" s="54"/>
      <c r="B18" s="41"/>
      <c r="C18" s="41"/>
      <c r="D18" s="310"/>
      <c r="E18" s="305" t="s">
        <v>100</v>
      </c>
      <c r="F18" s="306"/>
      <c r="G18" s="307"/>
      <c r="H18" s="305"/>
      <c r="I18" s="306"/>
      <c r="J18" s="307"/>
      <c r="K18" s="78" t="s">
        <v>57</v>
      </c>
      <c r="L18" s="40"/>
    </row>
    <row r="19" spans="1:12" ht="15">
      <c r="A19" s="54"/>
      <c r="B19" s="41"/>
      <c r="C19" s="41"/>
      <c r="D19" s="310"/>
      <c r="E19" s="305" t="s">
        <v>101</v>
      </c>
      <c r="F19" s="306"/>
      <c r="G19" s="307"/>
      <c r="H19" s="305"/>
      <c r="I19" s="306"/>
      <c r="J19" s="307"/>
      <c r="K19" s="78" t="s">
        <v>57</v>
      </c>
      <c r="L19" s="40"/>
    </row>
    <row r="20" spans="1:12" ht="15">
      <c r="A20" s="54"/>
      <c r="B20" s="41"/>
      <c r="C20" s="41"/>
      <c r="D20" s="311"/>
      <c r="E20" s="305" t="s">
        <v>102</v>
      </c>
      <c r="F20" s="306"/>
      <c r="G20" s="307"/>
      <c r="H20" s="305"/>
      <c r="I20" s="306"/>
      <c r="J20" s="307"/>
      <c r="K20" s="78" t="s">
        <v>57</v>
      </c>
      <c r="L20" s="40"/>
    </row>
    <row r="21" spans="1:12" ht="30" customHeight="1">
      <c r="A21" s="54"/>
      <c r="B21" s="41"/>
      <c r="C21" s="41"/>
      <c r="D21" s="44"/>
      <c r="E21" s="305"/>
      <c r="F21" s="306"/>
      <c r="G21" s="306"/>
      <c r="H21" s="306"/>
      <c r="I21" s="306"/>
      <c r="J21" s="307"/>
      <c r="K21" s="78"/>
      <c r="L21" s="40"/>
    </row>
    <row r="22" spans="1:12" ht="15" customHeight="1">
      <c r="A22" s="54"/>
      <c r="B22" s="41"/>
      <c r="C22" s="41"/>
      <c r="D22" s="308" t="s">
        <v>103</v>
      </c>
      <c r="E22" s="308"/>
      <c r="F22" s="308"/>
      <c r="G22" s="308"/>
      <c r="H22" s="84"/>
      <c r="I22" s="49"/>
      <c r="J22" s="49"/>
      <c r="K22" s="50"/>
      <c r="L22" s="40"/>
    </row>
    <row r="23" spans="1:12" ht="15">
      <c r="A23" s="54"/>
      <c r="B23" s="41"/>
      <c r="C23" s="41"/>
      <c r="D23" s="294" t="s">
        <v>104</v>
      </c>
      <c r="E23" s="295"/>
      <c r="F23" s="295"/>
      <c r="G23" s="295"/>
      <c r="H23" s="296"/>
      <c r="I23" s="297"/>
      <c r="J23" s="297"/>
      <c r="K23" s="298"/>
      <c r="L23" s="51"/>
    </row>
    <row r="24" spans="1:12" ht="18" customHeight="1">
      <c r="A24" s="54"/>
      <c r="B24" s="41"/>
      <c r="C24" s="41"/>
      <c r="D24" s="299" t="s">
        <v>105</v>
      </c>
      <c r="E24" s="300"/>
      <c r="F24" s="300"/>
      <c r="G24" s="301"/>
      <c r="H24" s="85">
        <v>22000</v>
      </c>
      <c r="I24" s="86" t="s">
        <v>106</v>
      </c>
      <c r="J24" s="39"/>
      <c r="K24" s="87"/>
      <c r="L24" s="51"/>
    </row>
    <row r="25" spans="1:12" ht="18" customHeight="1">
      <c r="A25" s="54"/>
      <c r="B25" s="41"/>
      <c r="C25" s="41"/>
      <c r="D25" s="302" t="s">
        <v>107</v>
      </c>
      <c r="E25" s="303"/>
      <c r="F25" s="303"/>
      <c r="G25" s="304"/>
      <c r="H25" s="88">
        <v>22000</v>
      </c>
      <c r="I25" s="89" t="s">
        <v>106</v>
      </c>
      <c r="J25" s="39"/>
      <c r="K25" s="87"/>
      <c r="L25" s="40"/>
    </row>
    <row r="26" spans="1:12" ht="18" customHeight="1">
      <c r="A26" s="54"/>
      <c r="B26" s="41"/>
      <c r="C26" s="41"/>
      <c r="D26" s="302" t="s">
        <v>108</v>
      </c>
      <c r="E26" s="303"/>
      <c r="F26" s="303"/>
      <c r="G26" s="304"/>
      <c r="H26" s="88">
        <v>14000</v>
      </c>
      <c r="I26" s="89" t="s">
        <v>106</v>
      </c>
      <c r="J26" s="39"/>
      <c r="K26" s="87"/>
      <c r="L26" s="40"/>
    </row>
    <row r="27" spans="1:12" ht="18" customHeight="1">
      <c r="A27" s="54"/>
      <c r="B27" s="41"/>
      <c r="C27" s="41"/>
      <c r="D27" s="302" t="s">
        <v>109</v>
      </c>
      <c r="E27" s="303"/>
      <c r="F27" s="303"/>
      <c r="G27" s="304"/>
      <c r="H27" s="88">
        <v>600</v>
      </c>
      <c r="I27" s="89" t="s">
        <v>106</v>
      </c>
      <c r="J27" s="39"/>
      <c r="K27" s="87"/>
      <c r="L27" s="40"/>
    </row>
    <row r="28" spans="1:12" ht="18" customHeight="1">
      <c r="A28" s="54"/>
      <c r="B28" s="41"/>
      <c r="C28" s="41"/>
      <c r="D28" s="286" t="s">
        <v>110</v>
      </c>
      <c r="E28" s="287"/>
      <c r="F28" s="287"/>
      <c r="G28" s="288"/>
      <c r="H28" s="90">
        <v>0</v>
      </c>
      <c r="I28" s="91" t="s">
        <v>106</v>
      </c>
      <c r="J28" s="52"/>
      <c r="K28" s="92"/>
      <c r="L28" s="40"/>
    </row>
    <row r="29" spans="1:12" ht="15">
      <c r="A29" s="54"/>
      <c r="B29" s="41"/>
      <c r="C29" s="41"/>
      <c r="D29" s="289" t="s">
        <v>111</v>
      </c>
      <c r="E29" s="290"/>
      <c r="F29" s="290"/>
      <c r="G29" s="290"/>
      <c r="H29" s="93"/>
      <c r="I29" s="49"/>
      <c r="J29" s="49"/>
      <c r="K29" s="50"/>
      <c r="L29" s="40"/>
    </row>
    <row r="30" spans="1:12" ht="15">
      <c r="A30" s="54"/>
      <c r="B30" s="41"/>
      <c r="C30" s="41"/>
      <c r="D30" s="276" t="s">
        <v>112</v>
      </c>
      <c r="E30" s="277"/>
      <c r="F30" s="277"/>
      <c r="G30" s="277"/>
      <c r="H30" s="291">
        <v>0.073</v>
      </c>
      <c r="I30" s="292"/>
      <c r="J30" s="292"/>
      <c r="K30" s="293"/>
      <c r="L30" s="40"/>
    </row>
    <row r="31" spans="1:12" ht="15">
      <c r="A31" s="54"/>
      <c r="B31" s="41"/>
      <c r="C31" s="41"/>
      <c r="D31" s="276" t="s">
        <v>113</v>
      </c>
      <c r="E31" s="277"/>
      <c r="F31" s="277"/>
      <c r="G31" s="277"/>
      <c r="H31" s="279">
        <v>0</v>
      </c>
      <c r="I31" s="279"/>
      <c r="J31" s="279"/>
      <c r="K31" s="280"/>
      <c r="L31" s="40"/>
    </row>
    <row r="32" spans="1:12" ht="15">
      <c r="A32" s="54"/>
      <c r="B32" s="41"/>
      <c r="C32" s="41"/>
      <c r="D32" s="276" t="s">
        <v>114</v>
      </c>
      <c r="E32" s="277"/>
      <c r="F32" s="277"/>
      <c r="G32" s="277"/>
      <c r="H32" s="278">
        <v>0.16</v>
      </c>
      <c r="I32" s="279"/>
      <c r="J32" s="279"/>
      <c r="K32" s="280"/>
      <c r="L32" s="40"/>
    </row>
    <row r="33" spans="1:12" ht="15">
      <c r="A33" s="56"/>
      <c r="B33" s="43"/>
      <c r="C33" s="43"/>
      <c r="D33" s="281" t="s">
        <v>115</v>
      </c>
      <c r="E33" s="282"/>
      <c r="F33" s="282"/>
      <c r="G33" s="282"/>
      <c r="H33" s="283">
        <v>0.84</v>
      </c>
      <c r="I33" s="284"/>
      <c r="J33" s="284"/>
      <c r="K33" s="285"/>
      <c r="L33" s="53"/>
    </row>
    <row r="34" ht="15">
      <c r="A34" s="36" t="s">
        <v>116</v>
      </c>
    </row>
    <row r="35" ht="15">
      <c r="A35" s="36" t="s">
        <v>117</v>
      </c>
    </row>
  </sheetData>
  <sheetProtection/>
  <mergeCells count="50">
    <mergeCell ref="A1:C1"/>
    <mergeCell ref="D1:K1"/>
    <mergeCell ref="D2:G2"/>
    <mergeCell ref="I2:J2"/>
    <mergeCell ref="D3:G3"/>
    <mergeCell ref="I3:J3"/>
    <mergeCell ref="D4:G4"/>
    <mergeCell ref="I4:J4"/>
    <mergeCell ref="D5:G5"/>
    <mergeCell ref="I5:J5"/>
    <mergeCell ref="D6:G6"/>
    <mergeCell ref="D7:G7"/>
    <mergeCell ref="D8:G8"/>
    <mergeCell ref="D9:G9"/>
    <mergeCell ref="D10:G10"/>
    <mergeCell ref="D11:G11"/>
    <mergeCell ref="D12:G12"/>
    <mergeCell ref="H12:I12"/>
    <mergeCell ref="D13:G13"/>
    <mergeCell ref="H13:I13"/>
    <mergeCell ref="D14:G14"/>
    <mergeCell ref="H14:I14"/>
    <mergeCell ref="E17:G17"/>
    <mergeCell ref="H17:J17"/>
    <mergeCell ref="D15:K16"/>
    <mergeCell ref="E20:G20"/>
    <mergeCell ref="H20:J20"/>
    <mergeCell ref="E21:J21"/>
    <mergeCell ref="D22:G22"/>
    <mergeCell ref="D17:D20"/>
    <mergeCell ref="E18:G18"/>
    <mergeCell ref="H18:J18"/>
    <mergeCell ref="E19:G19"/>
    <mergeCell ref="H19:J19"/>
    <mergeCell ref="D23:G23"/>
    <mergeCell ref="H23:K23"/>
    <mergeCell ref="D24:G24"/>
    <mergeCell ref="D25:G25"/>
    <mergeCell ref="D26:G26"/>
    <mergeCell ref="D27:G27"/>
    <mergeCell ref="D32:G32"/>
    <mergeCell ref="H32:K32"/>
    <mergeCell ref="D33:G33"/>
    <mergeCell ref="H33:K33"/>
    <mergeCell ref="D28:G28"/>
    <mergeCell ref="D29:G29"/>
    <mergeCell ref="D30:G30"/>
    <mergeCell ref="H30:K30"/>
    <mergeCell ref="D31:G31"/>
    <mergeCell ref="H31:K31"/>
  </mergeCells>
  <printOptions/>
  <pageMargins left="0.4724409448818898" right="0.7480314960629921" top="0.2362204724409449" bottom="0.1968503937007874" header="0.1968503937007874" footer="0.15748031496062992"/>
  <pageSetup horizontalDpi="600" verticalDpi="600" orientation="landscape" paperSize="9" scale="85" r:id="rId2"/>
  <legacyDrawing r:id="rId1"/>
</worksheet>
</file>

<file path=xl/worksheets/sheet6.xml><?xml version="1.0" encoding="utf-8"?>
<worksheet xmlns="http://schemas.openxmlformats.org/spreadsheetml/2006/main" xmlns:r="http://schemas.openxmlformats.org/officeDocument/2006/relationships">
  <dimension ref="A1:R27"/>
  <sheetViews>
    <sheetView zoomScalePageLayoutView="0" workbookViewId="0" topLeftCell="A7">
      <selection activeCell="P30" sqref="P30"/>
    </sheetView>
  </sheetViews>
  <sheetFormatPr defaultColWidth="9.140625" defaultRowHeight="15"/>
  <cols>
    <col min="1" max="9" width="10.8515625" style="0" customWidth="1"/>
    <col min="10" max="10" width="13.28125" style="0" bestFit="1" customWidth="1"/>
    <col min="11" max="12" width="10.8515625" style="0" customWidth="1"/>
  </cols>
  <sheetData>
    <row r="1" spans="1:12" ht="15">
      <c r="A1" s="19"/>
      <c r="B1" s="20"/>
      <c r="C1" s="20"/>
      <c r="D1" s="14"/>
      <c r="E1" s="14"/>
      <c r="F1" s="14"/>
      <c r="G1" s="14"/>
      <c r="H1" s="14"/>
      <c r="I1" s="14"/>
      <c r="J1" s="14"/>
      <c r="K1" s="23"/>
      <c r="L1" s="31"/>
    </row>
    <row r="2" spans="1:12" ht="18" customHeight="1">
      <c r="A2" s="391" t="s">
        <v>118</v>
      </c>
      <c r="B2" s="392"/>
      <c r="C2" s="393"/>
      <c r="D2" s="319" t="s">
        <v>69</v>
      </c>
      <c r="E2" s="320"/>
      <c r="F2" s="320"/>
      <c r="G2" s="320"/>
      <c r="H2" s="320"/>
      <c r="I2" s="321"/>
      <c r="J2" s="94"/>
      <c r="K2" s="95"/>
      <c r="L2" s="38"/>
    </row>
    <row r="3" spans="1:12" ht="30">
      <c r="A3" s="21"/>
      <c r="B3" s="22"/>
      <c r="C3" s="22"/>
      <c r="D3" s="305" t="s">
        <v>119</v>
      </c>
      <c r="E3" s="306"/>
      <c r="F3" s="306"/>
      <c r="G3" s="306"/>
      <c r="H3" s="394"/>
      <c r="I3" s="395"/>
      <c r="J3" s="103">
        <f>SUM(J5:J13)</f>
        <v>1393109.27</v>
      </c>
      <c r="K3" s="96" t="s">
        <v>120</v>
      </c>
      <c r="L3" s="61"/>
    </row>
    <row r="4" spans="1:12" ht="18" customHeight="1">
      <c r="A4" s="15"/>
      <c r="B4" s="11"/>
      <c r="C4" s="11"/>
      <c r="D4" s="333" t="s">
        <v>121</v>
      </c>
      <c r="E4" s="334"/>
      <c r="F4" s="334"/>
      <c r="G4" s="334"/>
      <c r="H4" s="370"/>
      <c r="I4" s="371"/>
      <c r="J4" s="48"/>
      <c r="K4" s="96" t="s">
        <v>93</v>
      </c>
      <c r="L4" s="61"/>
    </row>
    <row r="5" spans="1:12" ht="18" customHeight="1">
      <c r="A5" s="15"/>
      <c r="B5" s="11"/>
      <c r="C5" s="11"/>
      <c r="D5" s="388" t="s">
        <v>149</v>
      </c>
      <c r="E5" s="241"/>
      <c r="F5" s="241"/>
      <c r="G5" s="241"/>
      <c r="H5" s="389"/>
      <c r="I5" s="390"/>
      <c r="J5" s="133">
        <v>171780.18</v>
      </c>
      <c r="K5" s="96" t="s">
        <v>93</v>
      </c>
      <c r="L5" s="12"/>
    </row>
    <row r="6" spans="1:12" ht="18" customHeight="1">
      <c r="A6" s="15"/>
      <c r="B6" s="11"/>
      <c r="C6" s="11"/>
      <c r="D6" s="388" t="s">
        <v>150</v>
      </c>
      <c r="E6" s="241"/>
      <c r="F6" s="241"/>
      <c r="G6" s="241"/>
      <c r="H6" s="389"/>
      <c r="I6" s="390"/>
      <c r="J6" s="133">
        <v>103928.22</v>
      </c>
      <c r="K6" s="96" t="s">
        <v>93</v>
      </c>
      <c r="L6" s="12"/>
    </row>
    <row r="7" spans="1:12" ht="18" customHeight="1">
      <c r="A7" s="15"/>
      <c r="B7" s="11"/>
      <c r="C7" s="11"/>
      <c r="D7" s="388" t="s">
        <v>151</v>
      </c>
      <c r="E7" s="241"/>
      <c r="F7" s="241"/>
      <c r="G7" s="241"/>
      <c r="H7" s="389"/>
      <c r="I7" s="390"/>
      <c r="J7" s="133">
        <v>108671.62</v>
      </c>
      <c r="K7" s="96" t="s">
        <v>93</v>
      </c>
      <c r="L7" s="12"/>
    </row>
    <row r="8" spans="1:12" ht="18" customHeight="1">
      <c r="A8" s="15"/>
      <c r="B8" s="11"/>
      <c r="C8" s="11"/>
      <c r="D8" s="388" t="s">
        <v>148</v>
      </c>
      <c r="E8" s="241"/>
      <c r="F8" s="241"/>
      <c r="G8" s="241"/>
      <c r="H8" s="389"/>
      <c r="I8" s="390"/>
      <c r="J8" s="133">
        <v>43060.42</v>
      </c>
      <c r="K8" s="96" t="s">
        <v>93</v>
      </c>
      <c r="L8" s="12"/>
    </row>
    <row r="9" spans="1:12" ht="18" customHeight="1">
      <c r="A9" s="15"/>
      <c r="B9" s="11"/>
      <c r="C9" s="11"/>
      <c r="D9" s="333" t="s">
        <v>122</v>
      </c>
      <c r="E9" s="334"/>
      <c r="F9" s="334"/>
      <c r="G9" s="334"/>
      <c r="H9" s="370"/>
      <c r="I9" s="371"/>
      <c r="J9" s="134">
        <v>785192.6</v>
      </c>
      <c r="K9" s="96" t="s">
        <v>93</v>
      </c>
      <c r="L9" s="12"/>
    </row>
    <row r="10" spans="1:12" ht="18" customHeight="1">
      <c r="A10" s="15"/>
      <c r="B10" s="11"/>
      <c r="C10" s="11"/>
      <c r="D10" s="333" t="s">
        <v>123</v>
      </c>
      <c r="E10" s="334"/>
      <c r="F10" s="334"/>
      <c r="G10" s="334"/>
      <c r="H10" s="370"/>
      <c r="I10" s="371"/>
      <c r="J10" s="134">
        <v>45754.95</v>
      </c>
      <c r="K10" s="96" t="s">
        <v>93</v>
      </c>
      <c r="L10" s="12"/>
    </row>
    <row r="11" spans="1:12" ht="18" customHeight="1">
      <c r="A11" s="15"/>
      <c r="B11" s="11"/>
      <c r="C11" s="11"/>
      <c r="D11" s="333" t="s">
        <v>124</v>
      </c>
      <c r="E11" s="334"/>
      <c r="F11" s="334"/>
      <c r="G11" s="334"/>
      <c r="H11" s="370"/>
      <c r="I11" s="371"/>
      <c r="J11" s="134">
        <v>17897.25</v>
      </c>
      <c r="K11" s="96" t="s">
        <v>93</v>
      </c>
      <c r="L11" s="61"/>
    </row>
    <row r="12" spans="1:12" ht="18" customHeight="1">
      <c r="A12" s="15"/>
      <c r="B12" s="11"/>
      <c r="C12" s="11"/>
      <c r="D12" s="333" t="s">
        <v>125</v>
      </c>
      <c r="E12" s="334"/>
      <c r="F12" s="334"/>
      <c r="G12" s="334"/>
      <c r="H12" s="370"/>
      <c r="I12" s="371"/>
      <c r="J12" s="134">
        <v>3920.19</v>
      </c>
      <c r="K12" s="96" t="s">
        <v>93</v>
      </c>
      <c r="L12" s="61"/>
    </row>
    <row r="13" spans="1:12" ht="18" customHeight="1">
      <c r="A13" s="15"/>
      <c r="B13" s="11"/>
      <c r="C13" s="11"/>
      <c r="D13" s="369" t="s">
        <v>162</v>
      </c>
      <c r="E13" s="334"/>
      <c r="F13" s="334"/>
      <c r="G13" s="334"/>
      <c r="H13" s="370"/>
      <c r="I13" s="371"/>
      <c r="J13" s="134">
        <f>24593.79+88310.05</f>
        <v>112903.84</v>
      </c>
      <c r="K13" s="96" t="s">
        <v>93</v>
      </c>
      <c r="L13" s="61"/>
    </row>
    <row r="14" spans="1:12" ht="56.25" customHeight="1">
      <c r="A14" s="15"/>
      <c r="B14" s="11"/>
      <c r="C14" s="11"/>
      <c r="D14" s="372" t="s">
        <v>175</v>
      </c>
      <c r="E14" s="373"/>
      <c r="F14" s="373"/>
      <c r="G14" s="373"/>
      <c r="H14" s="374"/>
      <c r="I14" s="375"/>
      <c r="J14" s="102"/>
      <c r="K14" s="96" t="s">
        <v>126</v>
      </c>
      <c r="L14" s="61"/>
    </row>
    <row r="15" spans="1:12" ht="15.75" customHeight="1">
      <c r="A15" s="18"/>
      <c r="B15" s="13"/>
      <c r="C15" s="13"/>
      <c r="D15" s="376" t="s">
        <v>127</v>
      </c>
      <c r="E15" s="377"/>
      <c r="F15" s="377"/>
      <c r="G15" s="377"/>
      <c r="H15" s="378"/>
      <c r="I15" s="379"/>
      <c r="J15" s="135" t="s">
        <v>163</v>
      </c>
      <c r="K15" s="97" t="s">
        <v>128</v>
      </c>
      <c r="L15" s="62"/>
    </row>
    <row r="16" spans="1:12" ht="18" customHeight="1" thickBot="1">
      <c r="A16" s="11"/>
      <c r="B16" s="11"/>
      <c r="C16" s="11"/>
      <c r="D16" s="64"/>
      <c r="E16" s="64"/>
      <c r="F16" s="64"/>
      <c r="G16" s="64"/>
      <c r="H16" s="65"/>
      <c r="I16" s="65"/>
      <c r="J16" s="1"/>
      <c r="K16" s="46"/>
      <c r="L16" s="37"/>
    </row>
    <row r="17" spans="1:14" ht="27" customHeight="1">
      <c r="A17" s="380" t="s">
        <v>129</v>
      </c>
      <c r="B17" s="381"/>
      <c r="C17" s="381"/>
      <c r="D17" s="382" t="s">
        <v>69</v>
      </c>
      <c r="E17" s="383"/>
      <c r="F17" s="383"/>
      <c r="G17" s="383"/>
      <c r="H17" s="383"/>
      <c r="I17" s="384"/>
      <c r="J17" s="385"/>
      <c r="K17" s="386"/>
      <c r="L17" s="387"/>
      <c r="M17" s="73"/>
      <c r="N17" s="1"/>
    </row>
    <row r="18" spans="1:18" ht="29.25" customHeight="1">
      <c r="A18" s="15"/>
      <c r="B18" s="11"/>
      <c r="C18" s="74"/>
      <c r="D18" s="348" t="s">
        <v>130</v>
      </c>
      <c r="E18" s="349"/>
      <c r="F18" s="349"/>
      <c r="G18" s="349"/>
      <c r="H18" s="349"/>
      <c r="I18" s="350"/>
      <c r="J18" s="345" t="s">
        <v>177</v>
      </c>
      <c r="K18" s="346"/>
      <c r="L18" s="347"/>
      <c r="M18" s="73"/>
      <c r="N18" s="1"/>
      <c r="P18" s="136"/>
      <c r="Q18" s="104"/>
      <c r="R18" s="104"/>
    </row>
    <row r="19" spans="1:18" ht="27" customHeight="1">
      <c r="A19" s="15"/>
      <c r="B19" s="11"/>
      <c r="C19" s="74"/>
      <c r="D19" s="351"/>
      <c r="E19" s="352"/>
      <c r="F19" s="352"/>
      <c r="G19" s="352"/>
      <c r="H19" s="352"/>
      <c r="I19" s="353"/>
      <c r="J19" s="345" t="s">
        <v>176</v>
      </c>
      <c r="K19" s="346"/>
      <c r="L19" s="347"/>
      <c r="M19" s="34"/>
      <c r="N19" s="1"/>
      <c r="P19" s="104"/>
      <c r="Q19" s="104"/>
      <c r="R19" s="104"/>
    </row>
    <row r="20" spans="1:18" ht="27" customHeight="1">
      <c r="A20" s="15"/>
      <c r="B20" s="11"/>
      <c r="C20" s="74"/>
      <c r="D20" s="354"/>
      <c r="E20" s="355"/>
      <c r="F20" s="355"/>
      <c r="G20" s="355"/>
      <c r="H20" s="355"/>
      <c r="I20" s="356"/>
      <c r="J20" s="345" t="s">
        <v>178</v>
      </c>
      <c r="K20" s="346"/>
      <c r="L20" s="347"/>
      <c r="M20" s="34"/>
      <c r="N20" s="1"/>
      <c r="P20" s="104"/>
      <c r="Q20" s="104"/>
      <c r="R20" s="104"/>
    </row>
    <row r="21" spans="1:14" ht="27" customHeight="1">
      <c r="A21" s="15"/>
      <c r="B21" s="11"/>
      <c r="C21" s="74"/>
      <c r="D21" s="348" t="s">
        <v>131</v>
      </c>
      <c r="E21" s="349"/>
      <c r="F21" s="349"/>
      <c r="G21" s="349"/>
      <c r="H21" s="349"/>
      <c r="I21" s="350"/>
      <c r="J21" s="360"/>
      <c r="K21" s="361"/>
      <c r="L21" s="362"/>
      <c r="M21" s="72"/>
      <c r="N21" s="1"/>
    </row>
    <row r="22" spans="1:14" ht="27" customHeight="1">
      <c r="A22" s="15"/>
      <c r="B22" s="11"/>
      <c r="C22" s="74"/>
      <c r="D22" s="351"/>
      <c r="E22" s="352"/>
      <c r="F22" s="352"/>
      <c r="G22" s="352"/>
      <c r="H22" s="352"/>
      <c r="I22" s="353"/>
      <c r="J22" s="363"/>
      <c r="K22" s="364"/>
      <c r="L22" s="365"/>
      <c r="M22" s="72"/>
      <c r="N22" s="1"/>
    </row>
    <row r="23" spans="1:14" ht="27" customHeight="1" thickBot="1">
      <c r="A23" s="18"/>
      <c r="B23" s="13"/>
      <c r="C23" s="75"/>
      <c r="D23" s="357"/>
      <c r="E23" s="358"/>
      <c r="F23" s="358"/>
      <c r="G23" s="358"/>
      <c r="H23" s="358"/>
      <c r="I23" s="359"/>
      <c r="J23" s="366"/>
      <c r="K23" s="367"/>
      <c r="L23" s="368"/>
      <c r="M23" s="72"/>
      <c r="N23" s="1"/>
    </row>
    <row r="24" ht="15">
      <c r="A24" s="36" t="s">
        <v>132</v>
      </c>
    </row>
    <row r="25" ht="15">
      <c r="A25" s="11" t="s">
        <v>133</v>
      </c>
    </row>
    <row r="26" ht="15">
      <c r="A26" s="36" t="s">
        <v>134</v>
      </c>
    </row>
    <row r="27" ht="15">
      <c r="A27" s="36" t="s">
        <v>135</v>
      </c>
    </row>
  </sheetData>
  <sheetProtection/>
  <mergeCells count="24">
    <mergeCell ref="A2:C2"/>
    <mergeCell ref="D2:I2"/>
    <mergeCell ref="D3:I3"/>
    <mergeCell ref="D4:I4"/>
    <mergeCell ref="D5:I5"/>
    <mergeCell ref="D6:I6"/>
    <mergeCell ref="D7:I7"/>
    <mergeCell ref="D8:I8"/>
    <mergeCell ref="D9:I9"/>
    <mergeCell ref="D10:I10"/>
    <mergeCell ref="D11:I11"/>
    <mergeCell ref="D12:I12"/>
    <mergeCell ref="D13:I13"/>
    <mergeCell ref="D14:I14"/>
    <mergeCell ref="D15:I15"/>
    <mergeCell ref="A17:C17"/>
    <mergeCell ref="D17:I17"/>
    <mergeCell ref="J17:L17"/>
    <mergeCell ref="J18:L18"/>
    <mergeCell ref="J19:L19"/>
    <mergeCell ref="J20:L20"/>
    <mergeCell ref="D18:I20"/>
    <mergeCell ref="D21:I23"/>
    <mergeCell ref="J21:L23"/>
  </mergeCells>
  <printOptions/>
  <pageMargins left="0.15748031496062992" right="0.1968503937007874" top="0.1968503937007874" bottom="0.1968503937007874"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L22"/>
  <sheetViews>
    <sheetView tabSelected="1" zoomScale="120" zoomScaleNormal="120" zoomScalePageLayoutView="0" workbookViewId="0" topLeftCell="A1">
      <selection activeCell="D3" sqref="D3:L4"/>
    </sheetView>
  </sheetViews>
  <sheetFormatPr defaultColWidth="9.140625" defaultRowHeight="15"/>
  <cols>
    <col min="1" max="12" width="10.7109375" style="0" customWidth="1"/>
  </cols>
  <sheetData>
    <row r="2" spans="1:12" ht="15" customHeight="1" thickBot="1">
      <c r="A2" s="233" t="s">
        <v>136</v>
      </c>
      <c r="B2" s="233"/>
      <c r="C2" s="338"/>
      <c r="D2" s="383" t="s">
        <v>137</v>
      </c>
      <c r="E2" s="383"/>
      <c r="F2" s="383"/>
      <c r="G2" s="383"/>
      <c r="H2" s="383"/>
      <c r="I2" s="383"/>
      <c r="J2" s="383"/>
      <c r="K2" s="383"/>
      <c r="L2" s="407"/>
    </row>
    <row r="3" spans="1:12" ht="14.25" customHeight="1">
      <c r="A3" s="233"/>
      <c r="B3" s="233"/>
      <c r="C3" s="417"/>
      <c r="D3" s="396" t="s">
        <v>182</v>
      </c>
      <c r="E3" s="397"/>
      <c r="F3" s="397"/>
      <c r="G3" s="397"/>
      <c r="H3" s="397"/>
      <c r="I3" s="397"/>
      <c r="J3" s="397"/>
      <c r="K3" s="397"/>
      <c r="L3" s="398"/>
    </row>
    <row r="4" spans="1:12" ht="139.5" customHeight="1">
      <c r="A4" s="15"/>
      <c r="B4" s="11"/>
      <c r="C4" s="76"/>
      <c r="D4" s="399"/>
      <c r="E4" s="400"/>
      <c r="F4" s="400"/>
      <c r="G4" s="400"/>
      <c r="H4" s="400"/>
      <c r="I4" s="400"/>
      <c r="J4" s="400"/>
      <c r="K4" s="400"/>
      <c r="L4" s="401"/>
    </row>
    <row r="5" spans="1:12" ht="15">
      <c r="A5" s="15"/>
      <c r="B5" s="11"/>
      <c r="C5" s="76"/>
      <c r="D5" s="402" t="s">
        <v>180</v>
      </c>
      <c r="E5" s="403"/>
      <c r="F5" s="403"/>
      <c r="G5" s="403"/>
      <c r="H5" s="403"/>
      <c r="I5" s="403"/>
      <c r="J5" s="403"/>
      <c r="K5" s="403"/>
      <c r="L5" s="404"/>
    </row>
    <row r="6" spans="1:12" ht="27.75" customHeight="1">
      <c r="A6" s="15"/>
      <c r="B6" s="11"/>
      <c r="C6" s="76"/>
      <c r="D6" s="402"/>
      <c r="E6" s="403"/>
      <c r="F6" s="403"/>
      <c r="G6" s="403"/>
      <c r="H6" s="403"/>
      <c r="I6" s="403"/>
      <c r="J6" s="403"/>
      <c r="K6" s="403"/>
      <c r="L6" s="404"/>
    </row>
    <row r="7" spans="1:12" ht="15">
      <c r="A7" s="15"/>
      <c r="B7" s="11"/>
      <c r="C7" s="76"/>
      <c r="D7" s="402" t="s">
        <v>179</v>
      </c>
      <c r="E7" s="403"/>
      <c r="F7" s="403"/>
      <c r="G7" s="403"/>
      <c r="H7" s="403"/>
      <c r="I7" s="403"/>
      <c r="J7" s="403"/>
      <c r="K7" s="403"/>
      <c r="L7" s="404"/>
    </row>
    <row r="8" spans="1:12" ht="29.25" customHeight="1">
      <c r="A8" s="15"/>
      <c r="B8" s="11"/>
      <c r="C8" s="76"/>
      <c r="D8" s="402"/>
      <c r="E8" s="403"/>
      <c r="F8" s="403"/>
      <c r="G8" s="403"/>
      <c r="H8" s="403"/>
      <c r="I8" s="403"/>
      <c r="J8" s="403"/>
      <c r="K8" s="403"/>
      <c r="L8" s="404"/>
    </row>
    <row r="9" spans="1:12" ht="6" customHeight="1" thickBot="1">
      <c r="A9" s="18"/>
      <c r="B9" s="13"/>
      <c r="C9" s="77"/>
      <c r="D9" s="137"/>
      <c r="E9" s="138"/>
      <c r="F9" s="138"/>
      <c r="G9" s="138"/>
      <c r="H9" s="138"/>
      <c r="I9" s="138"/>
      <c r="J9" s="138"/>
      <c r="K9" s="138"/>
      <c r="L9" s="139"/>
    </row>
    <row r="10" spans="1:12" ht="15" customHeight="1" thickBot="1">
      <c r="A10" s="233" t="s">
        <v>138</v>
      </c>
      <c r="B10" s="233"/>
      <c r="C10" s="338"/>
      <c r="D10" s="382" t="s">
        <v>139</v>
      </c>
      <c r="E10" s="383"/>
      <c r="F10" s="383"/>
      <c r="G10" s="383"/>
      <c r="H10" s="383"/>
      <c r="I10" s="383"/>
      <c r="J10" s="383"/>
      <c r="K10" s="383"/>
      <c r="L10" s="407"/>
    </row>
    <row r="11" spans="1:12" ht="15">
      <c r="A11" s="233"/>
      <c r="B11" s="233"/>
      <c r="C11" s="418"/>
      <c r="D11" s="408" t="s">
        <v>181</v>
      </c>
      <c r="E11" s="409"/>
      <c r="F11" s="409"/>
      <c r="G11" s="409"/>
      <c r="H11" s="409"/>
      <c r="I11" s="409"/>
      <c r="J11" s="409"/>
      <c r="K11" s="409"/>
      <c r="L11" s="410"/>
    </row>
    <row r="12" spans="1:12" ht="15">
      <c r="A12" s="15"/>
      <c r="B12" s="11"/>
      <c r="C12" s="76"/>
      <c r="D12" s="411"/>
      <c r="E12" s="412"/>
      <c r="F12" s="412"/>
      <c r="G12" s="412"/>
      <c r="H12" s="412"/>
      <c r="I12" s="412"/>
      <c r="J12" s="412"/>
      <c r="K12" s="412"/>
      <c r="L12" s="413"/>
    </row>
    <row r="13" spans="1:12" ht="15">
      <c r="A13" s="15"/>
      <c r="B13" s="11"/>
      <c r="C13" s="76"/>
      <c r="D13" s="411"/>
      <c r="E13" s="412"/>
      <c r="F13" s="412"/>
      <c r="G13" s="412"/>
      <c r="H13" s="412"/>
      <c r="I13" s="412"/>
      <c r="J13" s="412"/>
      <c r="K13" s="412"/>
      <c r="L13" s="413"/>
    </row>
    <row r="14" spans="1:12" ht="15">
      <c r="A14" s="21"/>
      <c r="B14" s="22"/>
      <c r="C14" s="76"/>
      <c r="D14" s="411"/>
      <c r="E14" s="412"/>
      <c r="F14" s="412"/>
      <c r="G14" s="412"/>
      <c r="H14" s="412"/>
      <c r="I14" s="412"/>
      <c r="J14" s="412"/>
      <c r="K14" s="412"/>
      <c r="L14" s="413"/>
    </row>
    <row r="15" spans="1:12" ht="15">
      <c r="A15" s="21"/>
      <c r="B15" s="22"/>
      <c r="C15" s="76"/>
      <c r="D15" s="411"/>
      <c r="E15" s="412"/>
      <c r="F15" s="412"/>
      <c r="G15" s="412"/>
      <c r="H15" s="412"/>
      <c r="I15" s="412"/>
      <c r="J15" s="412"/>
      <c r="K15" s="412"/>
      <c r="L15" s="413"/>
    </row>
    <row r="16" spans="1:12" ht="15">
      <c r="A16" s="15"/>
      <c r="B16" s="11"/>
      <c r="C16" s="76"/>
      <c r="D16" s="411"/>
      <c r="E16" s="412"/>
      <c r="F16" s="412"/>
      <c r="G16" s="412"/>
      <c r="H16" s="412"/>
      <c r="I16" s="412"/>
      <c r="J16" s="412"/>
      <c r="K16" s="412"/>
      <c r="L16" s="413"/>
    </row>
    <row r="17" spans="1:12" ht="15">
      <c r="A17" s="18"/>
      <c r="B17" s="13"/>
      <c r="C17" s="77"/>
      <c r="D17" s="414"/>
      <c r="E17" s="415"/>
      <c r="F17" s="415"/>
      <c r="G17" s="415"/>
      <c r="H17" s="415"/>
      <c r="I17" s="415"/>
      <c r="J17" s="415"/>
      <c r="K17" s="415"/>
      <c r="L17" s="416"/>
    </row>
    <row r="18" spans="1:12" ht="15" customHeight="1">
      <c r="A18" s="232" t="s">
        <v>140</v>
      </c>
      <c r="B18" s="232"/>
      <c r="C18" s="232"/>
      <c r="D18" s="232"/>
      <c r="E18" s="232"/>
      <c r="F18" s="232"/>
      <c r="G18" s="232"/>
      <c r="H18" s="232"/>
      <c r="I18" s="232"/>
      <c r="J18" s="232"/>
      <c r="K18" s="232"/>
      <c r="L18" s="232"/>
    </row>
    <row r="19" spans="1:12" ht="15">
      <c r="A19" s="232"/>
      <c r="B19" s="232"/>
      <c r="C19" s="232"/>
      <c r="D19" s="232"/>
      <c r="E19" s="232"/>
      <c r="F19" s="232"/>
      <c r="G19" s="232"/>
      <c r="H19" s="232"/>
      <c r="I19" s="232"/>
      <c r="J19" s="232"/>
      <c r="K19" s="232"/>
      <c r="L19" s="232"/>
    </row>
    <row r="20" spans="1:12" ht="15">
      <c r="A20" s="232"/>
      <c r="B20" s="232"/>
      <c r="C20" s="232"/>
      <c r="D20" s="232"/>
      <c r="E20" s="232"/>
      <c r="F20" s="232"/>
      <c r="G20" s="232"/>
      <c r="H20" s="232"/>
      <c r="I20" s="232"/>
      <c r="J20" s="232"/>
      <c r="K20" s="232"/>
      <c r="L20" s="232"/>
    </row>
    <row r="21" spans="1:12" ht="15" customHeight="1">
      <c r="A21" s="405" t="s">
        <v>141</v>
      </c>
      <c r="B21" s="405"/>
      <c r="C21" s="405"/>
      <c r="D21" s="405"/>
      <c r="E21" s="405"/>
      <c r="F21" s="405"/>
      <c r="G21" s="405"/>
      <c r="H21" s="405"/>
      <c r="I21" s="405"/>
      <c r="J21" s="405"/>
      <c r="K21" s="405"/>
      <c r="L21" s="405"/>
    </row>
    <row r="22" spans="1:12" ht="15">
      <c r="A22" s="406"/>
      <c r="B22" s="406"/>
      <c r="C22" s="406"/>
      <c r="D22" s="406"/>
      <c r="E22" s="406"/>
      <c r="F22" s="406"/>
      <c r="G22" s="406"/>
      <c r="H22" s="406"/>
      <c r="I22" s="406"/>
      <c r="J22" s="406"/>
      <c r="K22" s="406"/>
      <c r="L22" s="406"/>
    </row>
  </sheetData>
  <sheetProtection/>
  <mergeCells count="10">
    <mergeCell ref="D3:L4"/>
    <mergeCell ref="D5:L6"/>
    <mergeCell ref="D7:L8"/>
    <mergeCell ref="A21:L22"/>
    <mergeCell ref="D2:L2"/>
    <mergeCell ref="D10:L10"/>
    <mergeCell ref="A18:L20"/>
    <mergeCell ref="D11:L17"/>
    <mergeCell ref="A2:C3"/>
    <mergeCell ref="A10:C11"/>
  </mergeCells>
  <printOptions/>
  <pageMargins left="0.7480314960629921" right="0.7480314960629921" top="0.5905511811023623"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Nadia</dc:creator>
  <cp:keywords/>
  <dc:description/>
  <cp:lastModifiedBy>Nadia</cp:lastModifiedBy>
  <cp:lastPrinted>2016-10-14T11:48:21Z</cp:lastPrinted>
  <dcterms:created xsi:type="dcterms:W3CDTF">2006-09-16T00:00:00Z</dcterms:created>
  <dcterms:modified xsi:type="dcterms:W3CDTF">2020-02-20T14:53:02Z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