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0480" windowHeight="8040" tabRatio="463" activeTab="2"/>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<sst xmlns="http://schemas.openxmlformats.org/spreadsheetml/2006/main" count="215" uniqueCount="174">
  <si>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</si>
  <si>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</si>
  <si>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</si>
  <si>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</si>
  <si>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</si>
  <si>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</si>
  <si>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</si>
  <si>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</si>
  <si>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</si>
  <si>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</si>
  <si>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</si>
  <si>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</si>
  <si>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</si>
  <si>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n.</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</si>
  <si>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</si>
  <si>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</si>
  <si>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</si>
  <si>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</si>
  <si>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</si>
  <si>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</si>
  <si>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</si>
  <si>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</si>
  <si>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</si>
  <si>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</si>
  <si>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</si>
  <si>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</si>
  <si>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</si>
  <si>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</si>
  <si>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</si>
  <si>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</si>
  <si>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</si>
  <si>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</si>
  <si>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</si>
  <si>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</si>
  <si>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</si>
  <si>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</si>
  <si>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</si>
  <si>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</si>
  <si>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</si>
  <si>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</si>
  <si>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</si>
  <si>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</si>
  <si>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</si>
  <si>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</si>
  <si>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</si>
  <si>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</si>
  <si>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</si>
  <si>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</si>
  <si>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</si>
  <si>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</si>
  <si>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</si>
  <si>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</si>
  <si>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</si>
  <si>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</si>
  <si>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</si>
  <si>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</si>
  <si>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</si>
  <si>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</si>
  <si>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</si>
  <si>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</si>
  <si>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</si>
  <si>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</si>
  <si>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</si>
  <si>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</si>
  <si>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</si>
  <si>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</si>
  <si>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</si>
  <si>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</si>
  <si>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</si>
  <si>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</si>
  <si>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</si>
  <si>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</si>
  <si>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</si>
  <si>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</si>
  <si>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</si>
  <si>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</si>
  <si>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</si>
  <si>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</si>
  <si>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</si>
  <si>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</si>
  <si>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</si>
  <si>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</si>
  <si>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</si>
  <si>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</si>
  <si>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</si>
  <si>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</si>
  <si>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</si>
  <si>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</si>
  <si>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</si>
  <si>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</si>
  <si>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</si>
  <si>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</si>
  <si>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</si>
  <si>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</si>
  <si>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</si>
  <si>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</si>
  <si>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</si>
  <si>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</si>
  <si>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</si>
  <si>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</si>
  <si>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</si>
  <si>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</si>
  <si>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</si>
  <si>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</si>
  <si>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</si>
  <si>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</si>
  <si>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</si>
  <si>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</si>
  <si>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</si>
  <si>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</si>
  <si>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</si>
  <si>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</si>
  <si>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</si>
  <si>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</si>
  <si>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</si>
  <si>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</si>
  <si>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</si>
  <si>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</si>
  <si>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</si>
  <si>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</si>
  <si>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</si>
  <si>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</si>
  <si>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</si>
  <si>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</si>
  <si>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</si>
  <si>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</si>
  <si>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</si>
  <si>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</si>
  <si>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</si>
  <si>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</si>
  <si>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</si>
  <si>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</si>
  <si>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</si>
  <si>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</si>
  <si>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</si>
  <si>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</si>
  <si>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</si>
  <si>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</si>
  <si>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</si>
  <si>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</si>
  <si>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</si>
  <si>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</si>
  <si>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</si>
  <si>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</si>
  <si>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</si>
  <si>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a gassificazione con motore endotermico</t>
  </si>
  <si>
    <t>Vescovato</t>
  </si>
  <si>
    <t>COOPERATIVA PRODUTTORI SUINI PRO SUS S.C.A.</t>
  </si>
  <si>
    <t>Malta</t>
  </si>
  <si>
    <t>snc</t>
  </si>
  <si>
    <t>(  CR  )</t>
  </si>
  <si>
    <t>0372 819211</t>
  </si>
  <si>
    <t>www.prosus.it</t>
  </si>
  <si>
    <t>ha 1,7</t>
  </si>
  <si>
    <t>cessione totale a GSE con meccanismo della T.O.</t>
  </si>
  <si>
    <t>recupero energia termica per uso industriale (riscaldamento vasche acqua calda e sterilizzatori) circa 40%</t>
  </si>
  <si>
    <t>Sistema di pretrattamento ingestato [16]: i pacchi intestinali vengono tritati ad un diametro &lt; 12 mm e, previa miscelazione con sangue Cat.3, pastorizzati per almeno 60 minuti ad almeno 70°C, per poi essere pompati alla sezione di ricezione e pretrattamento dell'impianto su linea dedicata. Le altre matrici non subiscono alcun pretrattamento, se non la triturazione e la miscelazione a valle bio-pulper e prima dell'invio al digestore anaerobico.</t>
  </si>
  <si>
    <t>Caratteristiche dei digestori  [17]: vasche in cemento armato. Digestore primario: volume utile: 3.800 m3; diametro interno: 21,5 m; altezza utile 9 m; altezza pareti: 9,9 m. Digestore secondario: volume utile: 600 m3; diamentro interno: 10 m; altezza utile: 7,2 m; altezza pareti: 8,2 m. Temperatura batteri: 49°C - 52°C.</t>
  </si>
  <si>
    <t>Dimensionamento delle vasche  [18]: Vasca n.1: 1.483 m3; vasca n.2: 7.902 m3. Tempo di permanenza: c.a. 180gg.</t>
  </si>
  <si>
    <t>Sistema di produzione di energia termica e/o recupero di calore dall'impianto di cogenerazione [20]: l'acqua calda proveniente dal motore attraverserà in serie i circuiti dell'olio lubrificante del primo stadio intercooler, dove scambierà calore con la miscela aria-gas in ingresso motore e infine dell'acqua motore, dove recupererà energia termica di raffreddamento camicie motore. E' presente anche uno scambiatore recuperativo dell'energia termica dei prodotti di combustione del motore, che innalzerà ulteriormente la temperatura dei prodotti di combustione del motore, raffreddando i fumi.</t>
  </si>
  <si>
    <t>Rete di teleriscaldamento/raffrescamento [21]:  NO</t>
  </si>
  <si>
    <t>Dimensionamento delle vasche di lagunaggio e tempo di permanenza: /</t>
  </si>
  <si>
    <t>Sistemi innovativi per l'ottimizzazione dell'uso del digestato [22]: NO</t>
  </si>
  <si>
    <t>n 1</t>
  </si>
  <si>
    <t>h 16</t>
  </si>
  <si>
    <t>n 9</t>
  </si>
  <si>
    <t>h 52</t>
  </si>
  <si>
    <t>Manutenzione e assistenza impianto</t>
  </si>
  <si>
    <t>Provvedimento di esclusione di VIA n° 1692 del 25/02/2010; Decreto autorizzativo D.lgs 387/2003 Decreto Provincia di Cremona n. 214 del 26/03/2010; Decreto del Dirigente Settore Agricoltura Ambiente della Provincia di Cremona n. 1553 del 03/12/2013, rilasciato in aggiornamento al Decreto n. 1388 del 06/09/2012; Assegnazione n° Riconoscimento ASL ABP2190BIOGP2</t>
  </si>
  <si>
    <t>pacchi intestinali</t>
  </si>
  <si>
    <t>acque di lavaggio ricche di solidi</t>
  </si>
  <si>
    <t>sostanze carboniose</t>
  </si>
  <si>
    <t>acque tecniche</t>
  </si>
  <si>
    <t>NO</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</si>
</sst>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0]dddd\ d\ mmmm\ yyyy"/>
  </numFmts>
  <fonts count="31">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1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medium"/>
      <top style="thin"/>
      <bottom style="thin"/>
    </border>
    <border>
      <left>
        <color indexed="63"/>
      </left>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style="medium"/>
    </border>
    <border>
      <left>
        <color indexed="63"/>
      </left>
      <right style="medium"/>
      <top style="thin"/>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6" fillId="0" borderId="0" applyNumberFormat="0" applyFill="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15" fillId="21" borderId="3" applyNumberFormat="0" applyAlignment="0" applyProtection="0"/>
    <xf numFmtId="0" fontId="18" fillId="7" borderId="1" applyNumberFormat="0" applyAlignment="0" applyProtection="0"/>
    <xf numFmtId="169" fontId="0" fillId="0" borderId="0" applyFont="0" applyFill="0" applyBorder="0" applyAlignment="0" applyProtection="0"/>
    <xf numFmtId="0" fontId="19" fillId="22" borderId="0" applyNumberFormat="0" applyBorder="0" applyAlignment="0" applyProtection="0"/>
    <xf numFmtId="0" fontId="9" fillId="3"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1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cellStyleXfs>
  <cellXfs count="378">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0" borderId="23" xfId="0" applyFont="1" applyBorder="1" applyAlignment="1">
      <alignment/>
    </xf>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23"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center" wrapText="1"/>
    </xf>
    <xf numFmtId="0" fontId="26" fillId="25" borderId="24" xfId="0" applyFont="1" applyFill="1" applyBorder="1" applyAlignment="1">
      <alignment horizontal="center" vertical="top" wrapText="1"/>
    </xf>
    <xf numFmtId="0" fontId="0" fillId="21" borderId="23" xfId="0" applyFont="1" applyFill="1" applyBorder="1" applyAlignment="1">
      <alignment vertical="top" wrapText="1"/>
    </xf>
    <xf numFmtId="0" fontId="0" fillId="21"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26" fillId="25" borderId="32" xfId="0" applyFont="1" applyFill="1" applyBorder="1" applyAlignment="1">
      <alignment vertical="top" wrapText="1"/>
    </xf>
    <xf numFmtId="0" fontId="26" fillId="25" borderId="24"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8" applyNumberFormat="1" applyFont="1" applyFill="1" applyBorder="1" applyAlignment="1">
      <alignment vertical="top" wrapText="1"/>
    </xf>
    <xf numFmtId="0" fontId="0" fillId="0" borderId="35" xfId="48" applyNumberFormat="1" applyFont="1" applyFill="1" applyBorder="1" applyAlignment="1">
      <alignment vertical="top" wrapText="1"/>
    </xf>
    <xf numFmtId="0" fontId="0" fillId="25" borderId="36" xfId="48"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4" xfId="0" applyFont="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0" borderId="10" xfId="48" applyNumberFormat="1" applyFont="1" applyFill="1" applyBorder="1" applyAlignment="1">
      <alignment vertical="top" wrapText="1"/>
    </xf>
    <xf numFmtId="0" fontId="0" fillId="25" borderId="20" xfId="48" applyNumberFormat="1" applyFont="1" applyFill="1" applyBorder="1" applyAlignment="1">
      <alignment horizontal="left" vertical="top"/>
    </xf>
    <xf numFmtId="4" fontId="0" fillId="0" borderId="10" xfId="0" applyNumberFormat="1" applyFont="1" applyBorder="1" applyAlignment="1">
      <alignment vertical="center"/>
    </xf>
    <xf numFmtId="0" fontId="0" fillId="0" borderId="10" xfId="0" applyFont="1" applyBorder="1" applyAlignment="1">
      <alignment horizontal="left" vertical="center" wrapText="1"/>
    </xf>
    <xf numFmtId="4" fontId="0" fillId="0" borderId="23" xfId="0" applyNumberFormat="1" applyFont="1" applyBorder="1" applyAlignment="1">
      <alignment/>
    </xf>
    <xf numFmtId="4" fontId="0" fillId="0" borderId="22" xfId="0" applyNumberFormat="1" applyFont="1" applyBorder="1" applyAlignment="1">
      <alignment/>
    </xf>
    <xf numFmtId="0" fontId="0" fillId="11" borderId="22" xfId="0" applyFont="1" applyFill="1" applyBorder="1" applyAlignment="1">
      <alignmen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4" xfId="0" applyBorder="1" applyAlignment="1">
      <alignment vertical="top"/>
    </xf>
    <xf numFmtId="0" fontId="0" fillId="0" borderId="35"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4" xfId="0" applyBorder="1" applyAlignment="1">
      <alignment horizontal="left" vertical="center"/>
    </xf>
    <xf numFmtId="0" fontId="0" fillId="0" borderId="23" xfId="0" applyBorder="1" applyAlignment="1">
      <alignment horizontal="left" vertical="center"/>
    </xf>
    <xf numFmtId="0" fontId="0" fillId="0" borderId="34" xfId="0" applyFont="1" applyBorder="1" applyAlignment="1">
      <alignment horizontal="left" vertical="center" wrapText="1"/>
    </xf>
    <xf numFmtId="0" fontId="0" fillId="0" borderId="35" xfId="0" applyBorder="1" applyAlignment="1">
      <alignment horizontal="left" vertical="center" wrapText="1"/>
    </xf>
    <xf numFmtId="0" fontId="0" fillId="25" borderId="23" xfId="0" applyFill="1" applyBorder="1" applyAlignment="1">
      <alignment horizontal="left" vertical="center" wrapText="1"/>
    </xf>
    <xf numFmtId="0" fontId="0" fillId="25" borderId="39" xfId="0"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0" fontId="30" fillId="0" borderId="10" xfId="47" applyFont="1" applyBorder="1">
      <alignment vertical="center"/>
      <protection/>
    </xf>
    <xf numFmtId="0" fontId="0" fillId="0" borderId="35" xfId="48" applyNumberFormat="1" applyFont="1" applyFill="1" applyBorder="1" applyAlignment="1">
      <alignment vertical="top" wrapText="1"/>
    </xf>
    <xf numFmtId="0" fontId="0" fillId="0" borderId="10" xfId="48" applyNumberFormat="1" applyFont="1" applyFill="1" applyBorder="1" applyAlignment="1">
      <alignment vertical="top" wrapText="1"/>
    </xf>
    <xf numFmtId="0" fontId="0" fillId="0" borderId="10" xfId="48" applyNumberFormat="1" applyFont="1" applyFill="1" applyBorder="1" applyAlignment="1">
      <alignment vertical="top" wrapText="1"/>
    </xf>
    <xf numFmtId="0" fontId="0" fillId="0" borderId="34" xfId="0" applyFont="1" applyBorder="1" applyAlignment="1">
      <alignment horizontal="left" vertical="center"/>
    </xf>
    <xf numFmtId="0" fontId="16" fillId="0" borderId="39" xfId="35" applyFont="1" applyBorder="1" applyAlignment="1" applyProtection="1">
      <alignment horizontal="left" vertical="top" wrapText="1"/>
      <protection/>
    </xf>
    <xf numFmtId="0" fontId="0" fillId="0" borderId="39" xfId="0" applyBorder="1" applyAlignment="1">
      <alignment horizontal="left" vertical="top" wrapText="1"/>
    </xf>
    <xf numFmtId="0" fontId="0" fillId="0" borderId="34" xfId="0" applyBorder="1" applyAlignment="1">
      <alignment/>
    </xf>
    <xf numFmtId="0" fontId="0" fillId="0" borderId="23" xfId="0" applyBorder="1" applyAlignment="1">
      <alignment/>
    </xf>
    <xf numFmtId="0" fontId="0" fillId="0" borderId="39" xfId="0" applyBorder="1" applyAlignment="1">
      <alignment vertical="top"/>
    </xf>
    <xf numFmtId="0" fontId="0" fillId="0" borderId="3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1" xfId="0" applyBorder="1" applyAlignment="1">
      <alignment/>
    </xf>
    <xf numFmtId="0" fontId="0" fillId="0" borderId="0" xfId="0" applyBorder="1" applyAlignment="1">
      <alignment/>
    </xf>
    <xf numFmtId="0" fontId="0" fillId="0" borderId="13" xfId="0" applyBorder="1" applyAlignment="1">
      <alignment vertical="top"/>
    </xf>
    <xf numFmtId="0" fontId="0" fillId="0" borderId="12"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40" xfId="0" applyBorder="1" applyAlignment="1">
      <alignment horizontal="left" vertical="top"/>
    </xf>
    <xf numFmtId="0" fontId="0" fillId="0" borderId="40" xfId="0" applyBorder="1" applyAlignment="1">
      <alignment vertical="top"/>
    </xf>
    <xf numFmtId="0" fontId="2" fillId="25" borderId="42" xfId="0" applyFont="1" applyFill="1" applyBorder="1" applyAlignment="1">
      <alignment horizontal="left" vertical="top"/>
    </xf>
    <xf numFmtId="0" fontId="2" fillId="25" borderId="24" xfId="0" applyFont="1" applyFill="1" applyBorder="1" applyAlignment="1">
      <alignment horizontal="left" vertical="top"/>
    </xf>
    <xf numFmtId="0" fontId="2" fillId="25" borderId="25" xfId="0" applyFont="1" applyFill="1" applyBorder="1" applyAlignment="1">
      <alignment horizontal="left" vertical="top"/>
    </xf>
    <xf numFmtId="0" fontId="0" fillId="0" borderId="23" xfId="0" applyBorder="1" applyAlignment="1">
      <alignment vertical="top"/>
    </xf>
    <xf numFmtId="0" fontId="0" fillId="0" borderId="32" xfId="0" applyBorder="1" applyAlignment="1">
      <alignment vertical="top"/>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0" xfId="0" applyFont="1" applyAlignment="1">
      <alignment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Font="1" applyBorder="1" applyAlignment="1">
      <alignment vertical="center" wrapText="1"/>
    </xf>
    <xf numFmtId="0" fontId="0" fillId="0" borderId="33" xfId="0" applyFont="1" applyBorder="1" applyAlignment="1">
      <alignment vertical="center" wrapText="1"/>
    </xf>
    <xf numFmtId="0" fontId="0" fillId="0" borderId="43" xfId="0" applyFont="1" applyBorder="1" applyAlignment="1">
      <alignment vertical="center" wrapText="1"/>
    </xf>
    <xf numFmtId="3" fontId="0" fillId="25" borderId="38" xfId="0" applyNumberFormat="1" applyFont="1" applyFill="1" applyBorder="1" applyAlignment="1">
      <alignment vertical="center"/>
    </xf>
    <xf numFmtId="3" fontId="0" fillId="25" borderId="44" xfId="0" applyNumberFormat="1" applyFont="1" applyFill="1" applyBorder="1" applyAlignment="1">
      <alignment vertical="center"/>
    </xf>
    <xf numFmtId="9" fontId="0" fillId="0" borderId="11" xfId="0" applyNumberFormat="1" applyFont="1" applyBorder="1" applyAlignment="1">
      <alignment vertical="top"/>
    </xf>
    <xf numFmtId="0" fontId="0" fillId="0" borderId="22" xfId="0" applyFont="1" applyBorder="1" applyAlignment="1">
      <alignment vertical="top"/>
    </xf>
    <xf numFmtId="0" fontId="0" fillId="0" borderId="40" xfId="0" applyFont="1" applyBorder="1" applyAlignment="1">
      <alignment vertical="top"/>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12" xfId="0" applyFont="1" applyBorder="1" applyAlignment="1">
      <alignment vertical="top"/>
    </xf>
    <xf numFmtId="0" fontId="0" fillId="0" borderId="37" xfId="0" applyFont="1" applyBorder="1" applyAlignment="1">
      <alignment vertical="center"/>
    </xf>
    <xf numFmtId="0" fontId="0" fillId="25" borderId="44" xfId="0" applyFont="1" applyFill="1" applyBorder="1" applyAlignment="1">
      <alignment vertical="center"/>
    </xf>
    <xf numFmtId="0" fontId="0" fillId="0" borderId="23" xfId="0" applyFont="1" applyBorder="1" applyAlignment="1">
      <alignment vertical="top"/>
    </xf>
    <xf numFmtId="0" fontId="0" fillId="0" borderId="11" xfId="0" applyFont="1" applyBorder="1" applyAlignment="1">
      <alignment vertical="center"/>
    </xf>
    <xf numFmtId="0" fontId="0" fillId="0" borderId="38" xfId="0" applyFont="1" applyBorder="1" applyAlignment="1">
      <alignment vertical="center"/>
    </xf>
    <xf numFmtId="0" fontId="0" fillId="11" borderId="11" xfId="48" applyNumberFormat="1" applyFont="1" applyFill="1" applyBorder="1" applyAlignment="1">
      <alignment horizontal="left" vertical="top" wrapText="1" shrinkToFit="1"/>
    </xf>
    <xf numFmtId="0" fontId="0" fillId="0" borderId="12" xfId="48" applyNumberFormat="1" applyFont="1" applyFill="1" applyBorder="1" applyAlignment="1">
      <alignment horizontal="left" vertical="top" wrapText="1" shrinkToFit="1"/>
    </xf>
    <xf numFmtId="0" fontId="0" fillId="11" borderId="34" xfId="48" applyNumberFormat="1" applyFont="1" applyFill="1" applyBorder="1" applyAlignment="1">
      <alignment horizontal="left" vertical="top" wrapText="1" shrinkToFit="1"/>
    </xf>
    <xf numFmtId="0" fontId="0" fillId="0" borderId="32" xfId="48" applyNumberFormat="1" applyFont="1" applyFill="1" applyBorder="1" applyAlignment="1">
      <alignment horizontal="left" vertical="top" wrapText="1" shrinkToFi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0" fillId="25" borderId="0" xfId="0"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47" xfId="0" applyFont="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25" borderId="50"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0" fillId="25" borderId="48" xfId="0" applyFont="1" applyFill="1" applyBorder="1" applyAlignment="1">
      <alignment horizontal="left" vertical="top"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4" xfId="0" applyFont="1" applyBorder="1" applyAlignment="1">
      <alignment horizontal="left" vertical="top"/>
    </xf>
    <xf numFmtId="0" fontId="0" fillId="0" borderId="23"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1"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4" xfId="0" applyFont="1" applyBorder="1" applyAlignment="1">
      <alignment horizontal="center" vertical="top" wrapText="1"/>
    </xf>
    <xf numFmtId="0" fontId="0" fillId="0" borderId="32" xfId="0" applyFont="1" applyBorder="1" applyAlignment="1">
      <alignment horizontal="left" vertical="top"/>
    </xf>
    <xf numFmtId="0" fontId="0" fillId="0" borderId="37"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21" borderId="41" xfId="0" applyFont="1" applyFill="1" applyBorder="1" applyAlignment="1">
      <alignment horizontal="right" vertical="top" wrapText="1"/>
    </xf>
    <xf numFmtId="0" fontId="0" fillId="21" borderId="0" xfId="0" applyFont="1" applyFill="1" applyBorder="1" applyAlignment="1">
      <alignment horizontal="right" vertical="top" wrapText="1"/>
    </xf>
    <xf numFmtId="0" fontId="0" fillId="21" borderId="30" xfId="0" applyFont="1" applyFill="1" applyBorder="1" applyAlignment="1">
      <alignment horizontal="right" vertical="top" wrapText="1"/>
    </xf>
    <xf numFmtId="0" fontId="0" fillId="11" borderId="41"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3" fillId="0" borderId="10" xfId="0" applyFont="1" applyBorder="1" applyAlignment="1">
      <alignment horizontal="center"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2"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32" xfId="0" applyFont="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0" borderId="3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0" fillId="0" borderId="51"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0" fillId="0" borderId="22" xfId="0" applyFont="1" applyBorder="1" applyAlignment="1">
      <alignment horizontal="left"/>
    </xf>
    <xf numFmtId="0" fontId="0" fillId="0" borderId="12" xfId="0" applyFont="1" applyBorder="1" applyAlignment="1">
      <alignment horizontal="left"/>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22" fillId="25" borderId="37" xfId="0" applyNumberFormat="1" applyFont="1" applyFill="1" applyBorder="1" applyAlignment="1">
      <alignment horizontal="center" vertical="top" wrapText="1"/>
    </xf>
    <xf numFmtId="0" fontId="22" fillId="25" borderId="24" xfId="0" applyNumberFormat="1" applyFont="1" applyFill="1" applyBorder="1" applyAlignment="1">
      <alignment horizontal="center" vertical="top" wrapText="1"/>
    </xf>
    <xf numFmtId="0" fontId="22" fillId="25" borderId="44" xfId="0" applyNumberFormat="1" applyFont="1" applyFill="1" applyBorder="1" applyAlignment="1">
      <alignment horizontal="center" vertical="top" wrapText="1"/>
    </xf>
    <xf numFmtId="0" fontId="22" fillId="25" borderId="41" xfId="0" applyNumberFormat="1" applyFont="1" applyFill="1" applyBorder="1" applyAlignment="1">
      <alignment horizontal="center" vertical="top" wrapText="1"/>
    </xf>
    <xf numFmtId="0" fontId="22" fillId="25" borderId="0" xfId="0" applyNumberFormat="1" applyFont="1" applyFill="1" applyBorder="1" applyAlignment="1">
      <alignment horizontal="center" vertical="top" wrapText="1"/>
    </xf>
    <xf numFmtId="0" fontId="22" fillId="25" borderId="13" xfId="0" applyNumberFormat="1" applyFont="1" applyFill="1" applyBorder="1" applyAlignment="1">
      <alignment horizontal="center" vertical="top" wrapText="1"/>
    </xf>
    <xf numFmtId="0" fontId="22" fillId="25" borderId="51" xfId="0" applyNumberFormat="1" applyFont="1" applyFill="1" applyBorder="1" applyAlignment="1">
      <alignment horizontal="center" vertical="top" wrapText="1"/>
    </xf>
    <xf numFmtId="0" fontId="22" fillId="25" borderId="14" xfId="0" applyNumberFormat="1" applyFont="1" applyFill="1" applyBorder="1" applyAlignment="1">
      <alignment horizontal="center" vertical="top" wrapText="1"/>
    </xf>
    <xf numFmtId="0" fontId="22" fillId="25" borderId="15" xfId="0" applyNumberFormat="1" applyFont="1" applyFill="1" applyBorder="1" applyAlignment="1">
      <alignment horizontal="center" vertical="top" wrapText="1"/>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11" xfId="0" applyFont="1" applyBorder="1" applyAlignment="1">
      <alignment horizontal="left" vertical="top" wrapText="1"/>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7" xfId="0" applyFont="1" applyBorder="1" applyAlignment="1">
      <alignment horizontal="center" vertical="top" wrapText="1"/>
    </xf>
    <xf numFmtId="0" fontId="22" fillId="0" borderId="24" xfId="0" applyFont="1" applyBorder="1" applyAlignment="1">
      <alignment horizontal="center" vertical="top" wrapText="1"/>
    </xf>
    <xf numFmtId="0" fontId="22" fillId="0" borderId="44" xfId="0" applyFont="1" applyBorder="1" applyAlignment="1">
      <alignment horizontal="center" vertical="top" wrapText="1"/>
    </xf>
    <xf numFmtId="0" fontId="22" fillId="0" borderId="41"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1"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0">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Colore1" xfId="36"/>
    <cellStyle name="Colore2" xfId="37"/>
    <cellStyle name="Colore3" xfId="38"/>
    <cellStyle name="Colore4" xfId="39"/>
    <cellStyle name="Colore5" xfId="40"/>
    <cellStyle name="Colore6" xfId="41"/>
    <cellStyle name="Controlla cella" xfId="42"/>
    <cellStyle name="Input" xfId="43"/>
    <cellStyle name="Comma [0]" xfId="44"/>
    <cellStyle name="Neutro" xfId="45"/>
    <cellStyle name="Non valido"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ido" xfId="60"/>
    <cellStyle name="Currency" xfId="61"/>
    <cellStyle name="Currency [0]"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sus.it/"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7"/>
  <sheetViews>
    <sheetView workbookViewId="0" topLeftCell="A16">
      <selection activeCell="J31" sqref="J31"/>
    </sheetView>
  </sheetViews>
  <sheetFormatPr defaultColWidth="9.140625" defaultRowHeight="15"/>
  <cols>
    <col min="1" max="14" width="10.28125" style="0" customWidth="1"/>
  </cols>
  <sheetData>
    <row r="1" spans="1:14" ht="15">
      <c r="A1" s="20"/>
      <c r="B1" s="129" t="s">
        <v>0</v>
      </c>
      <c r="C1" s="130"/>
      <c r="D1" s="130"/>
      <c r="E1" s="130"/>
      <c r="F1" s="130"/>
      <c r="G1" s="130"/>
      <c r="H1" s="130"/>
      <c r="I1" s="130"/>
      <c r="J1" s="130"/>
      <c r="K1" s="130"/>
      <c r="L1" s="130"/>
      <c r="M1" s="130"/>
      <c r="N1" s="131"/>
    </row>
    <row r="2" spans="1:14" ht="15">
      <c r="A2" s="16"/>
      <c r="B2" s="132"/>
      <c r="C2" s="133"/>
      <c r="D2" s="133"/>
      <c r="E2" s="133"/>
      <c r="F2" s="133"/>
      <c r="G2" s="133"/>
      <c r="H2" s="133"/>
      <c r="I2" s="133"/>
      <c r="J2" s="133"/>
      <c r="K2" s="133"/>
      <c r="L2" s="133"/>
      <c r="M2" s="133"/>
      <c r="N2" s="134"/>
    </row>
    <row r="3" spans="1:14" ht="15">
      <c r="A3" s="16"/>
      <c r="B3" s="132"/>
      <c r="C3" s="133"/>
      <c r="D3" s="133"/>
      <c r="E3" s="133"/>
      <c r="F3" s="133"/>
      <c r="G3" s="133"/>
      <c r="H3" s="133"/>
      <c r="I3" s="133"/>
      <c r="J3" s="133"/>
      <c r="K3" s="133"/>
      <c r="L3" s="133"/>
      <c r="M3" s="133"/>
      <c r="N3" s="134"/>
    </row>
    <row r="4" spans="1:14" ht="15">
      <c r="A4" s="16"/>
      <c r="B4" s="132"/>
      <c r="C4" s="133"/>
      <c r="D4" s="133"/>
      <c r="E4" s="133"/>
      <c r="F4" s="133"/>
      <c r="G4" s="133"/>
      <c r="H4" s="133"/>
      <c r="I4" s="133"/>
      <c r="J4" s="133"/>
      <c r="K4" s="133"/>
      <c r="L4" s="133"/>
      <c r="M4" s="133"/>
      <c r="N4" s="134"/>
    </row>
    <row r="5" spans="1:14" ht="15">
      <c r="A5" s="16"/>
      <c r="B5" s="11"/>
      <c r="C5" s="11"/>
      <c r="D5" s="11"/>
      <c r="E5" s="11"/>
      <c r="F5" s="9"/>
      <c r="G5" s="9"/>
      <c r="H5" s="9"/>
      <c r="I5" s="9"/>
      <c r="J5" s="9"/>
      <c r="K5" s="9"/>
      <c r="L5" s="9"/>
      <c r="M5" s="9"/>
      <c r="N5" s="10"/>
    </row>
    <row r="6" spans="1:14" ht="18">
      <c r="A6" s="175" t="s">
        <v>1</v>
      </c>
      <c r="B6" s="176"/>
      <c r="C6" s="176"/>
      <c r="D6" s="176"/>
      <c r="E6" s="176"/>
      <c r="F6" s="177" t="s">
        <v>2</v>
      </c>
      <c r="G6" s="177"/>
      <c r="H6" s="177"/>
      <c r="I6" s="177"/>
      <c r="J6" s="177"/>
      <c r="K6" s="177"/>
      <c r="L6" s="177"/>
      <c r="M6" s="177"/>
      <c r="N6" s="178"/>
    </row>
    <row r="7" spans="1:14" ht="13.5">
      <c r="A7" s="16"/>
      <c r="B7" s="11"/>
      <c r="C7" s="11"/>
      <c r="D7" s="11"/>
      <c r="E7" s="11"/>
      <c r="F7" s="9"/>
      <c r="G7" s="9"/>
      <c r="H7" s="9"/>
      <c r="I7" s="9"/>
      <c r="J7" s="9"/>
      <c r="K7" s="9"/>
      <c r="L7" s="9"/>
      <c r="M7" s="9"/>
      <c r="N7" s="10"/>
    </row>
    <row r="8" spans="1:14" ht="13.5">
      <c r="A8" s="16"/>
      <c r="B8" s="11"/>
      <c r="C8" s="11"/>
      <c r="D8" s="11"/>
      <c r="E8" s="11"/>
      <c r="F8" s="179" t="s">
        <v>3</v>
      </c>
      <c r="G8" s="179"/>
      <c r="H8" s="137"/>
      <c r="I8" s="137" t="s">
        <v>145</v>
      </c>
      <c r="J8" s="138"/>
      <c r="K8" s="138"/>
      <c r="L8" s="138"/>
      <c r="M8" s="138"/>
      <c r="N8" s="169"/>
    </row>
    <row r="9" spans="1:14" ht="13.5">
      <c r="A9" s="16"/>
      <c r="B9" s="11"/>
      <c r="C9" s="11"/>
      <c r="D9" s="11"/>
      <c r="E9" s="11"/>
      <c r="F9" s="137" t="s">
        <v>4</v>
      </c>
      <c r="G9" s="138"/>
      <c r="H9" s="165"/>
      <c r="I9" s="135" t="s">
        <v>146</v>
      </c>
      <c r="J9" s="173"/>
      <c r="K9" s="173"/>
      <c r="L9" s="173"/>
      <c r="M9" s="173"/>
      <c r="N9" s="158"/>
    </row>
    <row r="10" spans="1:14" ht="13.5">
      <c r="A10" s="16"/>
      <c r="B10" s="11"/>
      <c r="C10" s="11"/>
      <c r="D10" s="11"/>
      <c r="E10" s="11"/>
      <c r="F10" s="137" t="s">
        <v>5</v>
      </c>
      <c r="G10" s="138"/>
      <c r="H10" s="165"/>
      <c r="I10" s="166">
        <v>2011</v>
      </c>
      <c r="J10" s="167"/>
      <c r="K10" s="167"/>
      <c r="L10" s="167"/>
      <c r="M10" s="167"/>
      <c r="N10" s="168"/>
    </row>
    <row r="11" spans="1:14" ht="13.5">
      <c r="A11" s="16"/>
      <c r="B11" s="11"/>
      <c r="C11" s="11"/>
      <c r="D11" s="11"/>
      <c r="E11" s="11"/>
      <c r="F11" s="138"/>
      <c r="G11" s="138"/>
      <c r="H11" s="138"/>
      <c r="I11" s="138"/>
      <c r="J11" s="138"/>
      <c r="K11" s="138"/>
      <c r="L11" s="138"/>
      <c r="M11" s="138"/>
      <c r="N11" s="169"/>
    </row>
    <row r="12" spans="1:14" ht="13.5">
      <c r="A12" s="170" t="s">
        <v>7</v>
      </c>
      <c r="B12" s="171"/>
      <c r="C12" s="171"/>
      <c r="D12" s="171"/>
      <c r="E12" s="172"/>
      <c r="F12" s="135" t="s">
        <v>8</v>
      </c>
      <c r="G12" s="173"/>
      <c r="H12" s="174"/>
      <c r="I12" s="135" t="s">
        <v>147</v>
      </c>
      <c r="J12" s="173"/>
      <c r="K12" s="173"/>
      <c r="L12" s="173"/>
      <c r="M12" s="173"/>
      <c r="N12" s="158"/>
    </row>
    <row r="13" spans="1:14" ht="25.5" customHeight="1">
      <c r="A13" s="17"/>
      <c r="B13" s="18"/>
      <c r="C13" s="18"/>
      <c r="D13" s="18"/>
      <c r="E13" s="18"/>
      <c r="F13" s="145" t="s">
        <v>9</v>
      </c>
      <c r="G13" s="146"/>
      <c r="H13" s="147"/>
      <c r="I13" s="156"/>
      <c r="J13" s="156"/>
      <c r="K13" s="157"/>
      <c r="L13" s="158"/>
      <c r="M13" s="158"/>
      <c r="N13" s="158"/>
    </row>
    <row r="14" spans="1:14" ht="27.75" customHeight="1">
      <c r="A14" s="17"/>
      <c r="B14" s="18"/>
      <c r="C14" s="18"/>
      <c r="D14" s="18"/>
      <c r="E14" s="18"/>
      <c r="F14" s="159" t="s">
        <v>10</v>
      </c>
      <c r="G14" s="160"/>
      <c r="H14" s="161"/>
      <c r="I14" s="162"/>
      <c r="J14" s="162"/>
      <c r="K14" s="163"/>
      <c r="L14" s="164"/>
      <c r="M14" s="164"/>
      <c r="N14" s="164"/>
    </row>
    <row r="15" spans="1:14" ht="15">
      <c r="A15" s="17"/>
      <c r="B15" s="18"/>
      <c r="C15" s="18"/>
      <c r="D15" s="18"/>
      <c r="E15" s="18"/>
      <c r="F15" s="145"/>
      <c r="G15" s="146"/>
      <c r="H15" s="147"/>
      <c r="I15" s="145"/>
      <c r="J15" s="146"/>
      <c r="K15" s="146"/>
      <c r="L15" s="146"/>
      <c r="M15" s="146"/>
      <c r="N15" s="148"/>
    </row>
    <row r="16" spans="1:14" ht="27.75" customHeight="1">
      <c r="A16" s="16"/>
      <c r="B16" s="11"/>
      <c r="C16" s="11"/>
      <c r="D16" s="11"/>
      <c r="E16" s="11"/>
      <c r="F16" s="135" t="s">
        <v>11</v>
      </c>
      <c r="G16" s="136"/>
      <c r="H16" s="135"/>
      <c r="I16" s="103" t="s">
        <v>12</v>
      </c>
      <c r="J16" s="149" t="s">
        <v>148</v>
      </c>
      <c r="K16" s="149"/>
      <c r="L16" s="150"/>
      <c r="M16" s="104" t="s">
        <v>13</v>
      </c>
      <c r="N16" s="105" t="s">
        <v>149</v>
      </c>
    </row>
    <row r="17" spans="1:14" ht="27.75" customHeight="1">
      <c r="A17" s="16"/>
      <c r="B17" s="11"/>
      <c r="C17" s="11"/>
      <c r="D17" s="11"/>
      <c r="E17" s="11"/>
      <c r="F17" s="137"/>
      <c r="G17" s="138"/>
      <c r="H17" s="138"/>
      <c r="I17" s="103" t="s">
        <v>14</v>
      </c>
      <c r="J17" s="151" t="s">
        <v>146</v>
      </c>
      <c r="K17" s="152"/>
      <c r="L17" s="152"/>
      <c r="M17" s="120" t="s">
        <v>150</v>
      </c>
      <c r="N17" s="121">
        <v>26039</v>
      </c>
    </row>
    <row r="18" spans="1:14" ht="27.75">
      <c r="A18" s="16"/>
      <c r="B18" s="11"/>
      <c r="C18" s="11"/>
      <c r="D18" s="11"/>
      <c r="E18" s="11"/>
      <c r="F18" s="139" t="s">
        <v>15</v>
      </c>
      <c r="G18" s="140"/>
      <c r="H18" s="140"/>
      <c r="I18" s="101" t="s">
        <v>16</v>
      </c>
      <c r="J18" s="153" t="s">
        <v>151</v>
      </c>
      <c r="K18" s="139"/>
      <c r="L18" s="102" t="s">
        <v>17</v>
      </c>
      <c r="M18" s="154" t="s">
        <v>152</v>
      </c>
      <c r="N18" s="155"/>
    </row>
    <row r="19" spans="1:14" ht="13.5">
      <c r="A19" s="16"/>
      <c r="B19" s="11"/>
      <c r="C19" s="11"/>
      <c r="D19" s="11"/>
      <c r="E19" s="11"/>
      <c r="F19" s="139" t="s">
        <v>18</v>
      </c>
      <c r="G19" s="140"/>
      <c r="H19" s="140"/>
      <c r="I19" s="141" t="s">
        <v>153</v>
      </c>
      <c r="J19" s="142"/>
      <c r="K19" s="143"/>
      <c r="L19" s="143"/>
      <c r="M19" s="143"/>
      <c r="N19" s="144"/>
    </row>
    <row r="20" spans="1:14" ht="13.5">
      <c r="A20" s="19"/>
      <c r="B20" s="13"/>
      <c r="C20" s="13"/>
      <c r="D20" s="13"/>
      <c r="E20" s="13"/>
      <c r="F20" s="13"/>
      <c r="G20" s="13"/>
      <c r="H20" s="13"/>
      <c r="I20" s="13"/>
      <c r="J20" s="13"/>
      <c r="K20" s="13"/>
      <c r="L20" s="13"/>
      <c r="M20" s="13"/>
      <c r="N20" s="14"/>
    </row>
    <row r="22" spans="1:14" ht="13.5">
      <c r="A22" s="128" t="s">
        <v>20</v>
      </c>
      <c r="B22" s="128"/>
      <c r="C22" s="128"/>
      <c r="D22" s="128"/>
      <c r="E22" s="128"/>
      <c r="F22" s="128"/>
      <c r="G22" s="128"/>
      <c r="H22" s="128"/>
      <c r="I22" s="128"/>
      <c r="J22" s="128"/>
      <c r="K22" s="128"/>
      <c r="L22" s="128"/>
      <c r="M22" s="128"/>
      <c r="N22" s="128"/>
    </row>
    <row r="23" spans="1:14" ht="13.5">
      <c r="A23" s="128" t="s">
        <v>21</v>
      </c>
      <c r="B23" s="128"/>
      <c r="C23" s="128"/>
      <c r="D23" s="128"/>
      <c r="E23" s="128"/>
      <c r="F23" s="128"/>
      <c r="G23" s="128"/>
      <c r="H23" s="128"/>
      <c r="I23" s="128"/>
      <c r="J23" s="128"/>
      <c r="K23" s="128"/>
      <c r="L23" s="128"/>
      <c r="M23" s="128"/>
      <c r="N23" s="128"/>
    </row>
    <row r="24" spans="1:14" ht="13.5">
      <c r="A24" s="128" t="s">
        <v>22</v>
      </c>
      <c r="B24" s="128"/>
      <c r="C24" s="128"/>
      <c r="D24" s="128"/>
      <c r="E24" s="128"/>
      <c r="F24" s="128"/>
      <c r="G24" s="128"/>
      <c r="H24" s="128"/>
      <c r="I24" s="128"/>
      <c r="J24" s="128"/>
      <c r="K24" s="128"/>
      <c r="L24" s="128"/>
      <c r="M24" s="128"/>
      <c r="N24" s="128"/>
    </row>
    <row r="25" spans="1:14" ht="13.5">
      <c r="A25" s="128" t="s">
        <v>23</v>
      </c>
      <c r="B25" s="128"/>
      <c r="C25" s="128"/>
      <c r="D25" s="128"/>
      <c r="E25" s="128"/>
      <c r="F25" s="128"/>
      <c r="G25" s="128"/>
      <c r="H25" s="128"/>
      <c r="I25" s="128"/>
      <c r="J25" s="128"/>
      <c r="K25" s="128"/>
      <c r="L25" s="128"/>
      <c r="M25" s="128"/>
      <c r="N25" s="128"/>
    </row>
    <row r="26" spans="1:14" ht="13.5">
      <c r="A26" s="127" t="s">
        <v>24</v>
      </c>
      <c r="B26" s="127"/>
      <c r="C26" s="127"/>
      <c r="D26" s="127"/>
      <c r="E26" s="127"/>
      <c r="F26" s="127"/>
      <c r="G26" s="127"/>
      <c r="H26" s="127"/>
      <c r="I26" s="127"/>
      <c r="J26" s="127"/>
      <c r="K26" s="127"/>
      <c r="L26" s="127"/>
      <c r="M26" s="127"/>
      <c r="N26" s="127"/>
    </row>
    <row r="27" spans="1:14" ht="13.5">
      <c r="A27" s="128" t="s">
        <v>25</v>
      </c>
      <c r="B27" s="128"/>
      <c r="C27" s="128"/>
      <c r="D27" s="128"/>
      <c r="E27" s="128"/>
      <c r="F27" s="128"/>
      <c r="G27" s="128"/>
      <c r="H27" s="128"/>
      <c r="I27" s="128"/>
      <c r="J27" s="128"/>
      <c r="K27" s="128"/>
      <c r="L27" s="128"/>
      <c r="M27" s="128"/>
      <c r="N27" s="128"/>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J16:L16"/>
    <mergeCell ref="J17:L17"/>
    <mergeCell ref="F18:H18"/>
    <mergeCell ref="J18:K18"/>
    <mergeCell ref="M18:N18"/>
    <mergeCell ref="A26:N26"/>
    <mergeCell ref="A27:N27"/>
    <mergeCell ref="B1:N4"/>
    <mergeCell ref="F16:H17"/>
    <mergeCell ref="F19:H19"/>
    <mergeCell ref="I19:N19"/>
    <mergeCell ref="A22:N22"/>
    <mergeCell ref="A23:N23"/>
    <mergeCell ref="A24:N24"/>
    <mergeCell ref="A25:N25"/>
  </mergeCells>
  <hyperlinks>
    <hyperlink ref="M18" r:id="rId1" display="www.prosus.it"/>
  </hyperlinks>
  <printOptions/>
  <pageMargins left="0.41944444444444445" right="0.41944444444444445" top="0.5097222222222222" bottom="0.38958333333333334" header="0.3" footer="0.3"/>
  <pageSetup horizontalDpi="600" verticalDpi="600" orientation="landscape" paperSize="9"/>
  <drawing r:id="rId3"/>
  <legacyDrawing r:id="rId2"/>
</worksheet>
</file>

<file path=xl/worksheets/sheet2.xml><?xml version="1.0" encoding="utf-8"?>
<worksheet xmlns="http://schemas.openxmlformats.org/spreadsheetml/2006/main" xmlns:r="http://schemas.openxmlformats.org/officeDocument/2006/relationships">
  <dimension ref="A1:N17"/>
  <sheetViews>
    <sheetView workbookViewId="0" topLeftCell="A10">
      <selection activeCell="Q10" sqref="Q10"/>
    </sheetView>
  </sheetViews>
  <sheetFormatPr defaultColWidth="9.140625" defaultRowHeight="15"/>
  <cols>
    <col min="1" max="11" width="12.421875" style="106" customWidth="1"/>
    <col min="12" max="12" width="9.140625" style="106" bestFit="1" customWidth="1"/>
    <col min="13" max="16384" width="9.140625" style="106" customWidth="1"/>
  </cols>
  <sheetData>
    <row r="1" spans="1:11" ht="21" customHeight="1">
      <c r="A1" s="175" t="s">
        <v>26</v>
      </c>
      <c r="B1" s="176"/>
      <c r="C1" s="201"/>
      <c r="D1" s="202" t="s">
        <v>27</v>
      </c>
      <c r="E1" s="202"/>
      <c r="F1" s="202"/>
      <c r="G1" s="202"/>
      <c r="H1" s="202"/>
      <c r="I1" s="202"/>
      <c r="J1" s="202"/>
      <c r="K1" s="203"/>
    </row>
    <row r="2" spans="1:11" ht="21" customHeight="1">
      <c r="A2" s="56"/>
      <c r="B2" s="42"/>
      <c r="C2" s="41"/>
      <c r="D2" s="199" t="s">
        <v>28</v>
      </c>
      <c r="E2" s="199"/>
      <c r="F2" s="199"/>
      <c r="G2" s="204"/>
      <c r="H2" s="112" t="s">
        <v>29</v>
      </c>
      <c r="I2" s="205">
        <v>998</v>
      </c>
      <c r="J2" s="188"/>
      <c r="K2" s="206"/>
    </row>
    <row r="3" spans="1:14" ht="21" customHeight="1">
      <c r="A3" s="56"/>
      <c r="B3" s="42"/>
      <c r="C3" s="41"/>
      <c r="D3" s="207" t="s">
        <v>30</v>
      </c>
      <c r="E3" s="207"/>
      <c r="F3" s="207"/>
      <c r="G3" s="207"/>
      <c r="H3" s="109" t="s">
        <v>31</v>
      </c>
      <c r="I3" s="208">
        <v>556</v>
      </c>
      <c r="J3" s="209"/>
      <c r="K3" s="206"/>
      <c r="N3" s="108"/>
    </row>
    <row r="4" spans="1:11" ht="21" customHeight="1">
      <c r="A4" s="56"/>
      <c r="B4" s="42"/>
      <c r="C4" s="41"/>
      <c r="D4" s="181" t="s">
        <v>32</v>
      </c>
      <c r="E4" s="181"/>
      <c r="F4" s="181"/>
      <c r="G4" s="182"/>
      <c r="H4" s="110" t="s">
        <v>33</v>
      </c>
      <c r="I4" s="113" t="s">
        <v>34</v>
      </c>
      <c r="J4" s="196">
        <v>1985183</v>
      </c>
      <c r="K4" s="197"/>
    </row>
    <row r="5" spans="1:11" ht="21" customHeight="1">
      <c r="A5" s="56"/>
      <c r="B5" s="42"/>
      <c r="C5" s="41"/>
      <c r="D5" s="183"/>
      <c r="E5" s="183"/>
      <c r="F5" s="183"/>
      <c r="G5" s="184"/>
      <c r="H5" s="107" t="s">
        <v>35</v>
      </c>
      <c r="I5" s="111" t="s">
        <v>34</v>
      </c>
      <c r="J5" s="196">
        <v>1963564</v>
      </c>
      <c r="K5" s="197"/>
    </row>
    <row r="6" spans="1:11" ht="21" customHeight="1">
      <c r="A6" s="56"/>
      <c r="B6" s="42"/>
      <c r="C6" s="41"/>
      <c r="D6" s="183"/>
      <c r="E6" s="183"/>
      <c r="F6" s="183"/>
      <c r="G6" s="184"/>
      <c r="H6" s="107" t="s">
        <v>36</v>
      </c>
      <c r="I6" s="111" t="s">
        <v>34</v>
      </c>
      <c r="J6" s="196">
        <v>1961179</v>
      </c>
      <c r="K6" s="197"/>
    </row>
    <row r="7" spans="1:11" ht="21" customHeight="1">
      <c r="A7" s="56"/>
      <c r="B7" s="42"/>
      <c r="C7" s="41"/>
      <c r="D7" s="185"/>
      <c r="E7" s="185"/>
      <c r="F7" s="185"/>
      <c r="G7" s="186"/>
      <c r="H7" s="115" t="s">
        <v>37</v>
      </c>
      <c r="I7" s="114" t="s">
        <v>34</v>
      </c>
      <c r="J7" s="196">
        <v>2018971</v>
      </c>
      <c r="K7" s="197"/>
    </row>
    <row r="8" spans="1:11" ht="36" customHeight="1">
      <c r="A8" s="56"/>
      <c r="B8" s="42"/>
      <c r="C8" s="41"/>
      <c r="D8" s="181" t="s">
        <v>38</v>
      </c>
      <c r="E8" s="181"/>
      <c r="F8" s="181"/>
      <c r="G8" s="187"/>
      <c r="H8" s="198">
        <v>0.09</v>
      </c>
      <c r="I8" s="199"/>
      <c r="J8" s="199"/>
      <c r="K8" s="200"/>
    </row>
    <row r="9" spans="1:11" ht="36" customHeight="1">
      <c r="A9" s="56"/>
      <c r="B9" s="42"/>
      <c r="C9" s="41"/>
      <c r="D9" s="187" t="s">
        <v>39</v>
      </c>
      <c r="E9" s="187"/>
      <c r="F9" s="187"/>
      <c r="G9" s="188"/>
      <c r="H9" s="189" t="s">
        <v>154</v>
      </c>
      <c r="I9" s="190"/>
      <c r="J9" s="190"/>
      <c r="K9" s="191"/>
    </row>
    <row r="10" spans="1:14" ht="52.5" customHeight="1">
      <c r="A10" s="58"/>
      <c r="B10" s="44"/>
      <c r="C10" s="55"/>
      <c r="D10" s="192" t="s">
        <v>40</v>
      </c>
      <c r="E10" s="192"/>
      <c r="F10" s="192"/>
      <c r="G10" s="192"/>
      <c r="H10" s="193" t="s">
        <v>155</v>
      </c>
      <c r="I10" s="194"/>
      <c r="J10" s="194"/>
      <c r="K10" s="195"/>
      <c r="N10" s="106" t="s">
        <v>6</v>
      </c>
    </row>
    <row r="12" spans="1:11" ht="13.5">
      <c r="A12" s="180" t="s">
        <v>41</v>
      </c>
      <c r="B12" s="180"/>
      <c r="C12" s="180"/>
      <c r="D12" s="180"/>
      <c r="E12" s="180"/>
      <c r="F12" s="180"/>
      <c r="G12" s="180"/>
      <c r="H12" s="180"/>
      <c r="I12" s="180"/>
      <c r="J12" s="180"/>
      <c r="K12" s="180"/>
    </row>
    <row r="13" spans="1:11" ht="15.75" customHeight="1">
      <c r="A13" s="180" t="s">
        <v>42</v>
      </c>
      <c r="B13" s="180"/>
      <c r="C13" s="180"/>
      <c r="D13" s="180"/>
      <c r="E13" s="180"/>
      <c r="F13" s="180"/>
      <c r="G13" s="180"/>
      <c r="H13" s="180"/>
      <c r="I13" s="180"/>
      <c r="J13" s="180"/>
      <c r="K13" s="180"/>
    </row>
    <row r="14" spans="1:11" ht="13.5">
      <c r="A14" s="180" t="s">
        <v>43</v>
      </c>
      <c r="B14" s="180"/>
      <c r="C14" s="180"/>
      <c r="D14" s="180"/>
      <c r="E14" s="180"/>
      <c r="F14" s="180"/>
      <c r="G14" s="180"/>
      <c r="H14" s="180"/>
      <c r="I14" s="180"/>
      <c r="J14" s="180"/>
      <c r="K14" s="180"/>
    </row>
    <row r="15" spans="1:11" ht="30.75" customHeight="1">
      <c r="A15" s="180" t="s">
        <v>44</v>
      </c>
      <c r="B15" s="180"/>
      <c r="C15" s="180"/>
      <c r="D15" s="180"/>
      <c r="E15" s="180"/>
      <c r="F15" s="180"/>
      <c r="G15" s="180"/>
      <c r="H15" s="180"/>
      <c r="I15" s="180"/>
      <c r="J15" s="180"/>
      <c r="K15" s="180"/>
    </row>
    <row r="16" spans="1:11" ht="46.5" customHeight="1">
      <c r="A16" s="180" t="s">
        <v>45</v>
      </c>
      <c r="B16" s="180"/>
      <c r="C16" s="180"/>
      <c r="D16" s="180"/>
      <c r="E16" s="180"/>
      <c r="F16" s="180"/>
      <c r="G16" s="180"/>
      <c r="H16" s="180"/>
      <c r="I16" s="180"/>
      <c r="J16" s="180"/>
      <c r="K16" s="180"/>
    </row>
    <row r="17" spans="1:11" ht="18" customHeight="1">
      <c r="A17" s="180" t="s">
        <v>46</v>
      </c>
      <c r="B17" s="180"/>
      <c r="C17" s="180"/>
      <c r="D17" s="180"/>
      <c r="E17" s="180"/>
      <c r="F17" s="180"/>
      <c r="G17" s="180"/>
      <c r="H17" s="180"/>
      <c r="I17" s="180"/>
      <c r="J17" s="180"/>
      <c r="K17" s="180"/>
    </row>
  </sheetData>
  <sheetProtection/>
  <mergeCells count="23">
    <mergeCell ref="A1:C1"/>
    <mergeCell ref="D1:K1"/>
    <mergeCell ref="D2:G2"/>
    <mergeCell ref="I2:K2"/>
    <mergeCell ref="D3:G3"/>
    <mergeCell ref="I3:K3"/>
    <mergeCell ref="A13:K13"/>
    <mergeCell ref="J4:K4"/>
    <mergeCell ref="J5:K5"/>
    <mergeCell ref="J6:K6"/>
    <mergeCell ref="J7:K7"/>
    <mergeCell ref="D8:G8"/>
    <mergeCell ref="H8:K8"/>
    <mergeCell ref="A14:K14"/>
    <mergeCell ref="A15:K15"/>
    <mergeCell ref="A16:K16"/>
    <mergeCell ref="A17:K17"/>
    <mergeCell ref="D4:G7"/>
    <mergeCell ref="D9:G9"/>
    <mergeCell ref="H9:K9"/>
    <mergeCell ref="D10:G10"/>
    <mergeCell ref="H10:K10"/>
    <mergeCell ref="A12:K1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tabSelected="1" workbookViewId="0" topLeftCell="A1">
      <selection activeCell="H6" sqref="H6"/>
    </sheetView>
  </sheetViews>
  <sheetFormatPr defaultColWidth="9.140625" defaultRowHeight="15"/>
  <cols>
    <col min="1" max="12" width="10.7109375" style="0" customWidth="1"/>
  </cols>
  <sheetData>
    <row r="1" spans="1:12" ht="13.5">
      <c r="A1" s="218" t="s">
        <v>47</v>
      </c>
      <c r="B1" s="219"/>
      <c r="C1" s="220"/>
      <c r="D1" s="221" t="s">
        <v>48</v>
      </c>
      <c r="E1" s="221"/>
      <c r="F1" s="221"/>
      <c r="G1" s="221"/>
      <c r="H1" s="221"/>
      <c r="I1" s="221"/>
      <c r="J1" s="221"/>
      <c r="K1" s="221"/>
      <c r="L1" s="30"/>
    </row>
    <row r="2" spans="1:12" ht="27.75">
      <c r="A2" s="59"/>
      <c r="B2" s="60"/>
      <c r="C2" s="60"/>
      <c r="D2" s="222" t="s">
        <v>49</v>
      </c>
      <c r="E2" s="222"/>
      <c r="F2" s="222"/>
      <c r="G2" s="222"/>
      <c r="H2" s="222"/>
      <c r="I2" s="118" t="s">
        <v>50</v>
      </c>
      <c r="J2" s="119" t="s">
        <v>51</v>
      </c>
      <c r="K2" s="36" t="s">
        <v>52</v>
      </c>
      <c r="L2" s="33" t="s">
        <v>53</v>
      </c>
    </row>
    <row r="3" spans="1:12" ht="30">
      <c r="A3" s="61"/>
      <c r="B3" s="62"/>
      <c r="C3" s="62"/>
      <c r="D3" s="223" t="s">
        <v>54</v>
      </c>
      <c r="E3" s="224"/>
      <c r="F3" s="3" t="s">
        <v>19</v>
      </c>
      <c r="G3" s="3" t="s">
        <v>55</v>
      </c>
      <c r="H3" s="3" t="s">
        <v>56</v>
      </c>
      <c r="I3" s="3" t="s">
        <v>55</v>
      </c>
      <c r="J3" s="3"/>
      <c r="K3" s="3" t="s">
        <v>57</v>
      </c>
      <c r="L3" s="25" t="s">
        <v>58</v>
      </c>
    </row>
    <row r="4" spans="1:12" ht="13.5">
      <c r="A4" s="61"/>
      <c r="B4" s="62"/>
      <c r="C4" s="62"/>
      <c r="D4" s="7"/>
      <c r="E4" s="8"/>
      <c r="F4" s="3"/>
      <c r="G4" s="3"/>
      <c r="H4" s="3" t="e">
        <f>G4/F4</f>
        <v>#DIV/0!</v>
      </c>
      <c r="I4" s="3"/>
      <c r="J4" s="3">
        <f>I4+G4</f>
        <v>0</v>
      </c>
      <c r="K4" s="3"/>
      <c r="L4" s="26"/>
    </row>
    <row r="5" spans="1:12" ht="13.5">
      <c r="A5" s="61"/>
      <c r="B5" s="62"/>
      <c r="C5" s="62"/>
      <c r="D5" s="7"/>
      <c r="E5" s="8"/>
      <c r="F5" s="3"/>
      <c r="G5" s="3"/>
      <c r="H5" s="3" t="e">
        <f>G5/F5</f>
        <v>#DIV/0!</v>
      </c>
      <c r="I5" s="3"/>
      <c r="J5" s="3">
        <f>I5+G5</f>
        <v>0</v>
      </c>
      <c r="K5" s="3"/>
      <c r="L5" s="26"/>
    </row>
    <row r="6" spans="1:12" ht="13.5">
      <c r="A6" s="61"/>
      <c r="B6" s="62"/>
      <c r="C6" s="62"/>
      <c r="D6" s="7"/>
      <c r="E6" s="8"/>
      <c r="F6" s="3"/>
      <c r="G6" s="3"/>
      <c r="H6" s="3" t="e">
        <f>G6/F6</f>
        <v>#DIV/0!</v>
      </c>
      <c r="I6" s="3"/>
      <c r="J6" s="3">
        <f>I6+G6</f>
        <v>0</v>
      </c>
      <c r="K6" s="3"/>
      <c r="L6" s="26"/>
    </row>
    <row r="7" spans="1:12" ht="13.5">
      <c r="A7" s="61"/>
      <c r="B7" s="62"/>
      <c r="C7" s="62"/>
      <c r="D7" s="7"/>
      <c r="E7" s="8"/>
      <c r="F7" s="3"/>
      <c r="G7" s="3"/>
      <c r="H7" s="3" t="e">
        <f>G7/F7</f>
        <v>#DIV/0!</v>
      </c>
      <c r="I7" s="3"/>
      <c r="J7" s="3">
        <f>I7+G7</f>
        <v>0</v>
      </c>
      <c r="K7" s="3"/>
      <c r="L7" s="26"/>
    </row>
    <row r="8" spans="1:12" ht="30">
      <c r="A8" s="61"/>
      <c r="B8" s="62"/>
      <c r="C8" s="62"/>
      <c r="D8" s="225" t="s">
        <v>59</v>
      </c>
      <c r="E8" s="226"/>
      <c r="F8" s="2" t="s">
        <v>60</v>
      </c>
      <c r="G8" s="2" t="s">
        <v>55</v>
      </c>
      <c r="H8" s="2" t="s">
        <v>61</v>
      </c>
      <c r="I8" s="2" t="s">
        <v>55</v>
      </c>
      <c r="J8" s="2"/>
      <c r="K8" s="2" t="s">
        <v>57</v>
      </c>
      <c r="L8" s="116" t="s">
        <v>58</v>
      </c>
    </row>
    <row r="9" spans="1:12" ht="13.5">
      <c r="A9" s="16"/>
      <c r="B9" s="11"/>
      <c r="C9" s="11"/>
      <c r="D9" s="214" t="s">
        <v>62</v>
      </c>
      <c r="E9" s="215"/>
      <c r="F9" s="29"/>
      <c r="G9" s="29"/>
      <c r="H9" s="2"/>
      <c r="I9" s="2"/>
      <c r="J9" s="2">
        <f>I9+G9</f>
        <v>0</v>
      </c>
      <c r="K9" s="2"/>
      <c r="L9" s="27"/>
    </row>
    <row r="10" spans="1:12" ht="13.5">
      <c r="A10" s="16"/>
      <c r="B10" s="11"/>
      <c r="C10" s="11"/>
      <c r="D10" s="214" t="s">
        <v>63</v>
      </c>
      <c r="E10" s="215"/>
      <c r="F10" s="29"/>
      <c r="G10" s="29"/>
      <c r="H10" s="2"/>
      <c r="I10" s="2"/>
      <c r="J10" s="2">
        <f>I10+G10</f>
        <v>0</v>
      </c>
      <c r="K10" s="2"/>
      <c r="L10" s="27"/>
    </row>
    <row r="11" spans="1:12" ht="13.5">
      <c r="A11" s="16"/>
      <c r="B11" s="11"/>
      <c r="C11" s="11"/>
      <c r="D11" s="214" t="s">
        <v>64</v>
      </c>
      <c r="E11" s="215"/>
      <c r="F11" s="29"/>
      <c r="G11" s="29"/>
      <c r="H11" s="2"/>
      <c r="I11" s="2"/>
      <c r="J11" s="2">
        <f>I11+G11</f>
        <v>0</v>
      </c>
      <c r="K11" s="2"/>
      <c r="L11" s="27"/>
    </row>
    <row r="12" spans="1:12" ht="13.5">
      <c r="A12" s="16"/>
      <c r="B12" s="11"/>
      <c r="C12" s="11"/>
      <c r="D12" s="214" t="s">
        <v>65</v>
      </c>
      <c r="E12" s="215"/>
      <c r="F12" s="29"/>
      <c r="G12" s="29"/>
      <c r="H12" s="2"/>
      <c r="I12" s="2"/>
      <c r="J12" s="2">
        <f>I12+G12</f>
        <v>0</v>
      </c>
      <c r="K12" s="2"/>
      <c r="L12" s="27"/>
    </row>
    <row r="13" spans="1:12" ht="30">
      <c r="A13" s="16"/>
      <c r="B13" s="11"/>
      <c r="C13" s="11"/>
      <c r="D13" s="216" t="s">
        <v>66</v>
      </c>
      <c r="E13" s="217"/>
      <c r="F13" s="34"/>
      <c r="G13" s="4" t="s">
        <v>55</v>
      </c>
      <c r="H13" s="34"/>
      <c r="I13" s="4" t="s">
        <v>55</v>
      </c>
      <c r="J13" s="4"/>
      <c r="K13" s="4" t="s">
        <v>57</v>
      </c>
      <c r="L13" s="117" t="s">
        <v>58</v>
      </c>
    </row>
    <row r="14" spans="1:12" ht="13.5">
      <c r="A14" s="16"/>
      <c r="B14" s="11"/>
      <c r="C14" s="11"/>
      <c r="D14" s="210" t="s">
        <v>169</v>
      </c>
      <c r="E14" s="211"/>
      <c r="F14" s="34"/>
      <c r="G14" s="4">
        <v>6805</v>
      </c>
      <c r="H14" s="34"/>
      <c r="I14" s="4"/>
      <c r="J14" s="4">
        <f aca="true" t="shared" si="0" ref="J14:J19">I14+G14</f>
        <v>6805</v>
      </c>
      <c r="K14" s="4"/>
      <c r="L14" s="28"/>
    </row>
    <row r="15" spans="1:12" ht="13.5">
      <c r="A15" s="16"/>
      <c r="B15" s="11"/>
      <c r="C15" s="11"/>
      <c r="D15" s="210" t="s">
        <v>170</v>
      </c>
      <c r="E15" s="211"/>
      <c r="F15" s="34"/>
      <c r="G15" s="4">
        <v>11486</v>
      </c>
      <c r="H15" s="34"/>
      <c r="I15" s="4"/>
      <c r="J15" s="4">
        <f t="shared" si="0"/>
        <v>11486</v>
      </c>
      <c r="K15" s="4"/>
      <c r="L15" s="28"/>
    </row>
    <row r="16" spans="1:12" ht="13.5">
      <c r="A16" s="16"/>
      <c r="B16" s="11"/>
      <c r="C16" s="11"/>
      <c r="D16" s="210" t="s">
        <v>171</v>
      </c>
      <c r="E16" s="211"/>
      <c r="F16" s="34"/>
      <c r="G16" s="4"/>
      <c r="H16" s="34"/>
      <c r="I16" s="4">
        <v>326</v>
      </c>
      <c r="J16" s="4">
        <f t="shared" si="0"/>
        <v>326</v>
      </c>
      <c r="K16" s="4"/>
      <c r="L16" s="28"/>
    </row>
    <row r="17" spans="1:12" ht="13.5">
      <c r="A17" s="16"/>
      <c r="B17" s="11"/>
      <c r="C17" s="11"/>
      <c r="D17" s="212" t="s">
        <v>172</v>
      </c>
      <c r="E17" s="213"/>
      <c r="F17" s="34"/>
      <c r="G17" s="4">
        <v>3</v>
      </c>
      <c r="H17" s="34"/>
      <c r="I17" s="4"/>
      <c r="J17" s="4">
        <f t="shared" si="0"/>
        <v>3</v>
      </c>
      <c r="K17" s="4"/>
      <c r="L17" s="28"/>
    </row>
    <row r="18" spans="1:12" ht="13.5">
      <c r="A18" s="16"/>
      <c r="B18" s="11"/>
      <c r="C18" s="11"/>
      <c r="D18" s="5"/>
      <c r="E18" s="6"/>
      <c r="F18" s="34"/>
      <c r="G18" s="4"/>
      <c r="H18" s="34"/>
      <c r="I18" s="4"/>
      <c r="J18" s="4">
        <f t="shared" si="0"/>
        <v>0</v>
      </c>
      <c r="K18" s="4"/>
      <c r="L18" s="28"/>
    </row>
    <row r="19" spans="1:12" ht="13.5">
      <c r="A19" s="19"/>
      <c r="B19" s="13"/>
      <c r="C19" s="13"/>
      <c r="D19" s="68"/>
      <c r="E19" s="69"/>
      <c r="F19" s="70"/>
      <c r="G19" s="71"/>
      <c r="H19" s="70"/>
      <c r="I19" s="71"/>
      <c r="J19" s="71">
        <f t="shared" si="0"/>
        <v>0</v>
      </c>
      <c r="K19" s="71"/>
      <c r="L19" s="72"/>
    </row>
    <row r="21" ht="13.5">
      <c r="A21" s="37" t="s">
        <v>67</v>
      </c>
    </row>
    <row r="22" ht="13.5">
      <c r="A22" s="37" t="s">
        <v>68</v>
      </c>
    </row>
  </sheetData>
  <sheetProtection/>
  <mergeCells count="14">
    <mergeCell ref="A1:C1"/>
    <mergeCell ref="D1:K1"/>
    <mergeCell ref="D2:H2"/>
    <mergeCell ref="D3:E3"/>
    <mergeCell ref="D8:E8"/>
    <mergeCell ref="D9:E9"/>
    <mergeCell ref="D14:E14"/>
    <mergeCell ref="D15:E15"/>
    <mergeCell ref="D16:E16"/>
    <mergeCell ref="D17:E17"/>
    <mergeCell ref="D10:E10"/>
    <mergeCell ref="D11:E11"/>
    <mergeCell ref="D12:E12"/>
    <mergeCell ref="D13:E1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24"/>
  <sheetViews>
    <sheetView workbookViewId="0" topLeftCell="A10">
      <selection activeCell="Q14" sqref="Q14"/>
    </sheetView>
  </sheetViews>
  <sheetFormatPr defaultColWidth="9.140625" defaultRowHeight="15"/>
  <cols>
    <col min="1" max="12" width="10.7109375" style="0" customWidth="1"/>
  </cols>
  <sheetData>
    <row r="1" spans="1:12" ht="21" customHeight="1">
      <c r="A1" s="228" t="s">
        <v>69</v>
      </c>
      <c r="B1" s="229"/>
      <c r="C1" s="229"/>
      <c r="D1" s="229"/>
      <c r="E1" s="256" t="s">
        <v>70</v>
      </c>
      <c r="F1" s="257"/>
      <c r="G1" s="257"/>
      <c r="H1" s="257"/>
      <c r="I1" s="257"/>
      <c r="J1" s="257"/>
      <c r="K1" s="257"/>
      <c r="L1" s="258"/>
    </row>
    <row r="2" spans="1:12" ht="21" customHeight="1">
      <c r="A2" s="230"/>
      <c r="B2" s="231"/>
      <c r="C2" s="231"/>
      <c r="D2" s="231"/>
      <c r="E2" s="259" t="s">
        <v>71</v>
      </c>
      <c r="F2" s="242"/>
      <c r="G2" s="242"/>
      <c r="H2" s="242"/>
      <c r="I2" s="242"/>
      <c r="J2" s="242"/>
      <c r="K2" s="242"/>
      <c r="L2" s="243"/>
    </row>
    <row r="3" spans="1:12" ht="30" customHeight="1">
      <c r="A3" s="56"/>
      <c r="B3" s="42"/>
      <c r="C3" s="42"/>
      <c r="D3" s="42"/>
      <c r="E3" s="250"/>
      <c r="F3" s="251"/>
      <c r="G3" s="251"/>
      <c r="H3" s="251"/>
      <c r="I3" s="251"/>
      <c r="J3" s="251"/>
      <c r="K3" s="251"/>
      <c r="L3" s="252"/>
    </row>
    <row r="4" spans="1:12" ht="21" customHeight="1">
      <c r="A4" s="56"/>
      <c r="B4" s="42"/>
      <c r="C4" s="42"/>
      <c r="D4" s="42"/>
      <c r="E4" s="259" t="s">
        <v>72</v>
      </c>
      <c r="F4" s="242"/>
      <c r="G4" s="242"/>
      <c r="H4" s="242"/>
      <c r="I4" s="242"/>
      <c r="J4" s="242"/>
      <c r="K4" s="242"/>
      <c r="L4" s="243"/>
    </row>
    <row r="5" spans="1:12" ht="39.75" customHeight="1">
      <c r="A5" s="56"/>
      <c r="B5" s="42"/>
      <c r="C5" s="42"/>
      <c r="D5" s="42"/>
      <c r="E5" s="260"/>
      <c r="F5" s="261"/>
      <c r="G5" s="261"/>
      <c r="H5" s="261"/>
      <c r="I5" s="261"/>
      <c r="J5" s="261"/>
      <c r="K5" s="261"/>
      <c r="L5" s="262"/>
    </row>
    <row r="6" spans="1:12" ht="78.75" customHeight="1">
      <c r="A6" s="56"/>
      <c r="B6" s="42"/>
      <c r="C6" s="42"/>
      <c r="D6" s="42"/>
      <c r="E6" s="241" t="s">
        <v>156</v>
      </c>
      <c r="F6" s="242"/>
      <c r="G6" s="242"/>
      <c r="H6" s="242"/>
      <c r="I6" s="242"/>
      <c r="J6" s="242"/>
      <c r="K6" s="242"/>
      <c r="L6" s="243"/>
    </row>
    <row r="7" spans="1:12" ht="61.5" customHeight="1">
      <c r="A7" s="56"/>
      <c r="B7" s="42"/>
      <c r="C7" s="42"/>
      <c r="D7" s="42"/>
      <c r="E7" s="241" t="s">
        <v>157</v>
      </c>
      <c r="F7" s="242"/>
      <c r="G7" s="242"/>
      <c r="H7" s="242"/>
      <c r="I7" s="242"/>
      <c r="J7" s="242"/>
      <c r="K7" s="242"/>
      <c r="L7" s="243"/>
    </row>
    <row r="8" spans="1:12" ht="42" customHeight="1">
      <c r="A8" s="56"/>
      <c r="B8" s="42"/>
      <c r="C8" s="42"/>
      <c r="D8" s="42"/>
      <c r="E8" s="241" t="s">
        <v>158</v>
      </c>
      <c r="F8" s="242"/>
      <c r="G8" s="242"/>
      <c r="H8" s="242"/>
      <c r="I8" s="242"/>
      <c r="J8" s="242"/>
      <c r="K8" s="242"/>
      <c r="L8" s="243"/>
    </row>
    <row r="9" spans="1:12" ht="21" customHeight="1">
      <c r="A9" s="57"/>
      <c r="B9" s="43"/>
      <c r="C9" s="43"/>
      <c r="D9" s="43"/>
      <c r="E9" s="244" t="s">
        <v>73</v>
      </c>
      <c r="F9" s="245"/>
      <c r="G9" s="245"/>
      <c r="H9" s="245"/>
      <c r="I9" s="245"/>
      <c r="J9" s="245"/>
      <c r="K9" s="245"/>
      <c r="L9" s="246"/>
    </row>
    <row r="10" spans="1:12" ht="21" customHeight="1">
      <c r="A10" s="57"/>
      <c r="B10" s="43"/>
      <c r="C10" s="43"/>
      <c r="D10" s="43"/>
      <c r="E10" s="247" t="s">
        <v>74</v>
      </c>
      <c r="F10" s="248"/>
      <c r="G10" s="248"/>
      <c r="H10" s="248"/>
      <c r="I10" s="248"/>
      <c r="J10" s="248"/>
      <c r="K10" s="248"/>
      <c r="L10" s="249"/>
    </row>
    <row r="11" spans="1:12" ht="30" customHeight="1">
      <c r="A11" s="57"/>
      <c r="B11" s="43"/>
      <c r="C11" s="43"/>
      <c r="D11" s="43"/>
      <c r="E11" s="250"/>
      <c r="F11" s="251"/>
      <c r="G11" s="251"/>
      <c r="H11" s="251"/>
      <c r="I11" s="251"/>
      <c r="J11" s="251"/>
      <c r="K11" s="251"/>
      <c r="L11" s="252"/>
    </row>
    <row r="12" spans="1:12" ht="108.75" customHeight="1">
      <c r="A12" s="56"/>
      <c r="B12" s="42"/>
      <c r="C12" s="42"/>
      <c r="D12" s="42"/>
      <c r="E12" s="253" t="s">
        <v>159</v>
      </c>
      <c r="F12" s="254"/>
      <c r="G12" s="254"/>
      <c r="H12" s="254"/>
      <c r="I12" s="254"/>
      <c r="J12" s="254"/>
      <c r="K12" s="254"/>
      <c r="L12" s="255"/>
    </row>
    <row r="13" spans="1:12" ht="36" customHeight="1">
      <c r="A13" s="56"/>
      <c r="B13" s="42"/>
      <c r="C13" s="42"/>
      <c r="D13" s="42"/>
      <c r="E13" s="232" t="s">
        <v>160</v>
      </c>
      <c r="F13" s="233"/>
      <c r="G13" s="233"/>
      <c r="H13" s="233"/>
      <c r="I13" s="233"/>
      <c r="J13" s="233"/>
      <c r="K13" s="233"/>
      <c r="L13" s="234"/>
    </row>
    <row r="14" spans="1:12" ht="36" customHeight="1">
      <c r="A14" s="56"/>
      <c r="B14" s="42"/>
      <c r="C14" s="42"/>
      <c r="D14" s="42"/>
      <c r="E14" s="235" t="s">
        <v>161</v>
      </c>
      <c r="F14" s="236"/>
      <c r="G14" s="236"/>
      <c r="H14" s="236"/>
      <c r="I14" s="236"/>
      <c r="J14" s="236"/>
      <c r="K14" s="236"/>
      <c r="L14" s="237"/>
    </row>
    <row r="15" spans="1:12" ht="36" customHeight="1">
      <c r="A15" s="58"/>
      <c r="B15" s="44"/>
      <c r="C15" s="44"/>
      <c r="D15" s="44"/>
      <c r="E15" s="238" t="s">
        <v>162</v>
      </c>
      <c r="F15" s="239"/>
      <c r="G15" s="239"/>
      <c r="H15" s="239"/>
      <c r="I15" s="239"/>
      <c r="J15" s="239"/>
      <c r="K15" s="239"/>
      <c r="L15" s="240"/>
    </row>
    <row r="16" spans="1:12" ht="13.5">
      <c r="A16" s="227" t="s">
        <v>75</v>
      </c>
      <c r="B16" s="227"/>
      <c r="C16" s="227"/>
      <c r="D16" s="227"/>
      <c r="E16" s="227"/>
      <c r="F16" s="227"/>
      <c r="G16" s="227"/>
      <c r="H16" s="227"/>
      <c r="I16" s="227"/>
      <c r="J16" s="227"/>
      <c r="K16" s="227"/>
      <c r="L16" s="227"/>
    </row>
    <row r="17" spans="1:12" ht="13.5">
      <c r="A17" s="227" t="s">
        <v>76</v>
      </c>
      <c r="B17" s="227"/>
      <c r="C17" s="227"/>
      <c r="D17" s="227"/>
      <c r="E17" s="227"/>
      <c r="F17" s="227"/>
      <c r="G17" s="227"/>
      <c r="H17" s="227"/>
      <c r="I17" s="227"/>
      <c r="J17" s="227"/>
      <c r="K17" s="227"/>
      <c r="L17" s="227"/>
    </row>
    <row r="18" spans="1:12" ht="13.5">
      <c r="A18" s="227" t="s">
        <v>77</v>
      </c>
      <c r="B18" s="227"/>
      <c r="C18" s="227"/>
      <c r="D18" s="227"/>
      <c r="E18" s="227"/>
      <c r="F18" s="227"/>
      <c r="G18" s="227"/>
      <c r="H18" s="227"/>
      <c r="I18" s="227"/>
      <c r="J18" s="227"/>
      <c r="K18" s="227"/>
      <c r="L18" s="227"/>
    </row>
    <row r="19" spans="1:12" ht="13.5">
      <c r="A19" s="227" t="s">
        <v>78</v>
      </c>
      <c r="B19" s="227"/>
      <c r="C19" s="227"/>
      <c r="D19" s="227"/>
      <c r="E19" s="227"/>
      <c r="F19" s="227"/>
      <c r="G19" s="227"/>
      <c r="H19" s="227"/>
      <c r="I19" s="227"/>
      <c r="J19" s="227"/>
      <c r="K19" s="227"/>
      <c r="L19" s="227"/>
    </row>
    <row r="20" spans="1:12" ht="13.5">
      <c r="A20" s="227" t="s">
        <v>79</v>
      </c>
      <c r="B20" s="227"/>
      <c r="C20" s="227"/>
      <c r="D20" s="227"/>
      <c r="E20" s="227"/>
      <c r="F20" s="227"/>
      <c r="G20" s="227"/>
      <c r="H20" s="227"/>
      <c r="I20" s="227"/>
      <c r="J20" s="227"/>
      <c r="K20" s="227"/>
      <c r="L20" s="227"/>
    </row>
    <row r="21" spans="1:12" ht="13.5">
      <c r="A21" s="227" t="s">
        <v>80</v>
      </c>
      <c r="B21" s="227"/>
      <c r="C21" s="227"/>
      <c r="D21" s="227"/>
      <c r="E21" s="227"/>
      <c r="F21" s="227"/>
      <c r="G21" s="227"/>
      <c r="H21" s="227"/>
      <c r="I21" s="227"/>
      <c r="J21" s="227"/>
      <c r="K21" s="227"/>
      <c r="L21" s="227"/>
    </row>
    <row r="22" spans="1:12" ht="13.5">
      <c r="A22" s="227" t="s">
        <v>81</v>
      </c>
      <c r="B22" s="227"/>
      <c r="C22" s="227"/>
      <c r="D22" s="227"/>
      <c r="E22" s="227"/>
      <c r="F22" s="227"/>
      <c r="G22" s="227"/>
      <c r="H22" s="227"/>
      <c r="I22" s="227"/>
      <c r="J22" s="227"/>
      <c r="K22" s="227"/>
      <c r="L22" s="227"/>
    </row>
    <row r="23" spans="1:12" ht="13.5">
      <c r="A23" s="227" t="s">
        <v>82</v>
      </c>
      <c r="B23" s="227"/>
      <c r="C23" s="227"/>
      <c r="D23" s="227"/>
      <c r="E23" s="227"/>
      <c r="F23" s="227"/>
      <c r="G23" s="227"/>
      <c r="H23" s="227"/>
      <c r="I23" s="227"/>
      <c r="J23" s="227"/>
      <c r="K23" s="227"/>
      <c r="L23" s="227"/>
    </row>
    <row r="24" ht="13.5">
      <c r="A24" s="31"/>
    </row>
  </sheetData>
  <sheetProtection/>
  <mergeCells count="24">
    <mergeCell ref="E1:L1"/>
    <mergeCell ref="E2:L2"/>
    <mergeCell ref="E3:L3"/>
    <mergeCell ref="E4:L4"/>
    <mergeCell ref="E5:L5"/>
    <mergeCell ref="E6:L6"/>
    <mergeCell ref="A17:L17"/>
    <mergeCell ref="A18:L18"/>
    <mergeCell ref="E7:L7"/>
    <mergeCell ref="E8:L8"/>
    <mergeCell ref="E9:L9"/>
    <mergeCell ref="E10:L10"/>
    <mergeCell ref="E11:L11"/>
    <mergeCell ref="E12:L12"/>
    <mergeCell ref="A19:L19"/>
    <mergeCell ref="A20:L20"/>
    <mergeCell ref="A21:L21"/>
    <mergeCell ref="A22:L22"/>
    <mergeCell ref="A23:L23"/>
    <mergeCell ref="A1:D2"/>
    <mergeCell ref="E13:L13"/>
    <mergeCell ref="E14:L14"/>
    <mergeCell ref="E15:L15"/>
    <mergeCell ref="A16:L16"/>
  </mergeCells>
  <printOptions/>
  <pageMargins left="0.75" right="0.75" top="1" bottom="1" header="0.5" footer="0.5"/>
  <pageSetup orientation="portrait"/>
  <legacyDrawing r:id="rId1"/>
</worksheet>
</file>

<file path=xl/worksheets/sheet5.xml><?xml version="1.0" encoding="utf-8"?>
<worksheet xmlns="http://schemas.openxmlformats.org/spreadsheetml/2006/main" xmlns:r="http://schemas.openxmlformats.org/officeDocument/2006/relationships">
  <dimension ref="A1:L35"/>
  <sheetViews>
    <sheetView workbookViewId="0" topLeftCell="A7">
      <selection activeCell="H29" sqref="H29"/>
    </sheetView>
  </sheetViews>
  <sheetFormatPr defaultColWidth="9.140625" defaultRowHeight="15"/>
  <cols>
    <col min="1" max="12" width="10.7109375" style="0" customWidth="1"/>
  </cols>
  <sheetData>
    <row r="1" spans="1:12" ht="13.5">
      <c r="A1" s="228" t="s">
        <v>83</v>
      </c>
      <c r="B1" s="229"/>
      <c r="C1" s="319"/>
      <c r="D1" s="320" t="s">
        <v>70</v>
      </c>
      <c r="E1" s="320"/>
      <c r="F1" s="320"/>
      <c r="G1" s="320"/>
      <c r="H1" s="320"/>
      <c r="I1" s="320"/>
      <c r="J1" s="320"/>
      <c r="K1" s="320"/>
      <c r="L1" s="73"/>
    </row>
    <row r="2" spans="1:12" ht="13.5">
      <c r="A2" s="56"/>
      <c r="B2" s="42"/>
      <c r="C2" s="42"/>
      <c r="D2" s="290" t="s">
        <v>84</v>
      </c>
      <c r="E2" s="290"/>
      <c r="F2" s="290"/>
      <c r="G2" s="290"/>
      <c r="H2" s="45" t="s">
        <v>19</v>
      </c>
      <c r="I2" s="316" t="s">
        <v>85</v>
      </c>
      <c r="J2" s="316"/>
      <c r="K2" s="65"/>
      <c r="L2" s="39"/>
    </row>
    <row r="3" spans="1:12" ht="30" customHeight="1">
      <c r="A3" s="56"/>
      <c r="B3" s="42"/>
      <c r="C3" s="42"/>
      <c r="D3" s="321" t="s">
        <v>86</v>
      </c>
      <c r="E3" s="322"/>
      <c r="F3" s="322"/>
      <c r="G3" s="323"/>
      <c r="H3" s="80"/>
      <c r="I3" s="318"/>
      <c r="J3" s="318"/>
      <c r="K3" s="65" t="s">
        <v>19</v>
      </c>
      <c r="L3" s="41"/>
    </row>
    <row r="4" spans="1:12" ht="30" customHeight="1">
      <c r="A4" s="56"/>
      <c r="B4" s="42"/>
      <c r="C4" s="42"/>
      <c r="D4" s="317" t="s">
        <v>87</v>
      </c>
      <c r="E4" s="317"/>
      <c r="F4" s="317"/>
      <c r="G4" s="317"/>
      <c r="H4" s="80"/>
      <c r="I4" s="318"/>
      <c r="J4" s="318"/>
      <c r="K4" s="81" t="s">
        <v>19</v>
      </c>
      <c r="L4" s="41"/>
    </row>
    <row r="5" spans="1:12" ht="30" customHeight="1">
      <c r="A5" s="56"/>
      <c r="B5" s="42"/>
      <c r="C5" s="42"/>
      <c r="D5" s="317" t="s">
        <v>88</v>
      </c>
      <c r="E5" s="317"/>
      <c r="F5" s="317"/>
      <c r="G5" s="317"/>
      <c r="H5" s="46">
        <f>H4+H3</f>
        <v>0</v>
      </c>
      <c r="I5" s="318">
        <f>I4+I3</f>
        <v>0</v>
      </c>
      <c r="J5" s="318"/>
      <c r="K5" s="81" t="s">
        <v>89</v>
      </c>
      <c r="L5" s="41"/>
    </row>
    <row r="6" spans="1:12" ht="13.5">
      <c r="A6" s="56"/>
      <c r="B6" s="42"/>
      <c r="C6" s="42"/>
      <c r="D6" s="290" t="s">
        <v>90</v>
      </c>
      <c r="E6" s="290"/>
      <c r="F6" s="290"/>
      <c r="G6" s="290"/>
      <c r="H6" s="47" t="s">
        <v>91</v>
      </c>
      <c r="I6" s="43"/>
      <c r="J6" s="43"/>
      <c r="K6" s="42"/>
      <c r="L6" s="41"/>
    </row>
    <row r="7" spans="1:12" ht="13.5">
      <c r="A7" s="56"/>
      <c r="B7" s="42"/>
      <c r="C7" s="42"/>
      <c r="D7" s="311" t="s">
        <v>62</v>
      </c>
      <c r="E7" s="311"/>
      <c r="F7" s="311"/>
      <c r="G7" s="311"/>
      <c r="H7" s="47">
        <f>'pag. 3'!F9</f>
        <v>0</v>
      </c>
      <c r="I7" s="43"/>
      <c r="J7" s="43"/>
      <c r="K7" s="43"/>
      <c r="L7" s="41"/>
    </row>
    <row r="8" spans="1:12" ht="13.5">
      <c r="A8" s="56"/>
      <c r="B8" s="42"/>
      <c r="C8" s="42"/>
      <c r="D8" s="311" t="s">
        <v>63</v>
      </c>
      <c r="E8" s="311"/>
      <c r="F8" s="311"/>
      <c r="G8" s="311"/>
      <c r="H8" s="47">
        <f>'pag. 3'!F10</f>
        <v>0</v>
      </c>
      <c r="I8" s="43"/>
      <c r="J8" s="43"/>
      <c r="K8" s="43"/>
      <c r="L8" s="41"/>
    </row>
    <row r="9" spans="1:12" ht="13.5">
      <c r="A9" s="56"/>
      <c r="B9" s="42"/>
      <c r="C9" s="42"/>
      <c r="D9" s="311" t="s">
        <v>64</v>
      </c>
      <c r="E9" s="311"/>
      <c r="F9" s="311"/>
      <c r="G9" s="311"/>
      <c r="H9" s="47">
        <f>'pag. 3'!F11</f>
        <v>0</v>
      </c>
      <c r="I9" s="43"/>
      <c r="J9" s="43"/>
      <c r="K9" s="43"/>
      <c r="L9" s="41"/>
    </row>
    <row r="10" spans="1:12" ht="13.5">
      <c r="A10" s="56"/>
      <c r="B10" s="42"/>
      <c r="C10" s="42"/>
      <c r="D10" s="312" t="s">
        <v>65</v>
      </c>
      <c r="E10" s="313"/>
      <c r="F10" s="313"/>
      <c r="G10" s="314"/>
      <c r="H10" s="47">
        <f>'pag. 3'!F12</f>
        <v>0</v>
      </c>
      <c r="I10" s="43"/>
      <c r="J10" s="43"/>
      <c r="K10" s="43"/>
      <c r="L10" s="41"/>
    </row>
    <row r="11" spans="1:12" ht="13.5">
      <c r="A11" s="56"/>
      <c r="B11" s="42"/>
      <c r="C11" s="42"/>
      <c r="D11" s="290" t="s">
        <v>92</v>
      </c>
      <c r="E11" s="290"/>
      <c r="F11" s="290"/>
      <c r="G11" s="290"/>
      <c r="H11" s="82"/>
      <c r="I11" s="49"/>
      <c r="J11" s="49"/>
      <c r="K11" s="83"/>
      <c r="L11" s="41"/>
    </row>
    <row r="12" spans="1:12" ht="30" customHeight="1">
      <c r="A12" s="56"/>
      <c r="B12" s="42"/>
      <c r="C12" s="42"/>
      <c r="D12" s="315" t="s">
        <v>93</v>
      </c>
      <c r="E12" s="236"/>
      <c r="F12" s="236"/>
      <c r="G12" s="236"/>
      <c r="H12" s="316"/>
      <c r="I12" s="316"/>
      <c r="J12" s="84" t="s">
        <v>94</v>
      </c>
      <c r="K12" s="122">
        <v>123325.8</v>
      </c>
      <c r="L12" s="41"/>
    </row>
    <row r="13" spans="1:12" ht="30" customHeight="1">
      <c r="A13" s="56"/>
      <c r="B13" s="42"/>
      <c r="C13" s="42"/>
      <c r="D13" s="291" t="s">
        <v>95</v>
      </c>
      <c r="E13" s="292"/>
      <c r="F13" s="292"/>
      <c r="G13" s="292"/>
      <c r="H13" s="293" t="s">
        <v>165</v>
      </c>
      <c r="I13" s="294"/>
      <c r="J13" s="85" t="s">
        <v>96</v>
      </c>
      <c r="K13" s="123" t="s">
        <v>166</v>
      </c>
      <c r="L13" s="41"/>
    </row>
    <row r="14" spans="1:12" ht="30" customHeight="1">
      <c r="A14" s="56"/>
      <c r="B14" s="42"/>
      <c r="C14" s="42"/>
      <c r="D14" s="291" t="s">
        <v>97</v>
      </c>
      <c r="E14" s="292"/>
      <c r="F14" s="292"/>
      <c r="G14" s="292"/>
      <c r="H14" s="293" t="s">
        <v>163</v>
      </c>
      <c r="I14" s="294"/>
      <c r="J14" s="85" t="s">
        <v>96</v>
      </c>
      <c r="K14" s="123" t="s">
        <v>164</v>
      </c>
      <c r="L14" s="41"/>
    </row>
    <row r="15" spans="1:12" ht="13.5">
      <c r="A15" s="56"/>
      <c r="B15" s="42"/>
      <c r="C15" s="42"/>
      <c r="D15" s="304" t="s">
        <v>98</v>
      </c>
      <c r="E15" s="305"/>
      <c r="F15" s="305"/>
      <c r="G15" s="305"/>
      <c r="H15" s="306"/>
      <c r="I15" s="306"/>
      <c r="J15" s="306"/>
      <c r="K15" s="307"/>
      <c r="L15" s="41"/>
    </row>
    <row r="16" spans="1:12" ht="13.5">
      <c r="A16" s="56"/>
      <c r="B16" s="42"/>
      <c r="C16" s="42"/>
      <c r="D16" s="308"/>
      <c r="E16" s="309"/>
      <c r="F16" s="309"/>
      <c r="G16" s="309"/>
      <c r="H16" s="292"/>
      <c r="I16" s="292"/>
      <c r="J16" s="292"/>
      <c r="K16" s="310"/>
      <c r="L16" s="41"/>
    </row>
    <row r="17" spans="1:12" ht="15">
      <c r="A17" s="56"/>
      <c r="B17" s="42"/>
      <c r="C17" s="42"/>
      <c r="D17" s="301"/>
      <c r="E17" s="295" t="s">
        <v>99</v>
      </c>
      <c r="F17" s="296"/>
      <c r="G17" s="297"/>
      <c r="H17" s="298" t="s">
        <v>100</v>
      </c>
      <c r="I17" s="299"/>
      <c r="J17" s="300"/>
      <c r="K17" s="81"/>
      <c r="L17" s="41"/>
    </row>
    <row r="18" spans="1:12" ht="15">
      <c r="A18" s="56"/>
      <c r="B18" s="42"/>
      <c r="C18" s="42"/>
      <c r="D18" s="302"/>
      <c r="E18" s="287" t="s">
        <v>101</v>
      </c>
      <c r="F18" s="288"/>
      <c r="G18" s="289"/>
      <c r="H18" s="287"/>
      <c r="I18" s="288"/>
      <c r="J18" s="289"/>
      <c r="K18" s="81" t="s">
        <v>58</v>
      </c>
      <c r="L18" s="41"/>
    </row>
    <row r="19" spans="1:12" ht="15">
      <c r="A19" s="56"/>
      <c r="B19" s="42"/>
      <c r="C19" s="42"/>
      <c r="D19" s="302"/>
      <c r="E19" s="287" t="s">
        <v>102</v>
      </c>
      <c r="F19" s="288"/>
      <c r="G19" s="289"/>
      <c r="H19" s="287"/>
      <c r="I19" s="288"/>
      <c r="J19" s="289"/>
      <c r="K19" s="81" t="s">
        <v>58</v>
      </c>
      <c r="L19" s="41"/>
    </row>
    <row r="20" spans="1:12" ht="15">
      <c r="A20" s="56"/>
      <c r="B20" s="42"/>
      <c r="C20" s="42"/>
      <c r="D20" s="303"/>
      <c r="E20" s="287" t="s">
        <v>103</v>
      </c>
      <c r="F20" s="288"/>
      <c r="G20" s="289"/>
      <c r="H20" s="287"/>
      <c r="I20" s="288"/>
      <c r="J20" s="289"/>
      <c r="K20" s="81" t="s">
        <v>58</v>
      </c>
      <c r="L20" s="41"/>
    </row>
    <row r="21" spans="1:12" ht="30" customHeight="1">
      <c r="A21" s="56"/>
      <c r="B21" s="42"/>
      <c r="C21" s="42"/>
      <c r="D21" s="45"/>
      <c r="E21" s="287"/>
      <c r="F21" s="288"/>
      <c r="G21" s="288"/>
      <c r="H21" s="288"/>
      <c r="I21" s="288"/>
      <c r="J21" s="289"/>
      <c r="K21" s="81"/>
      <c r="L21" s="41"/>
    </row>
    <row r="22" spans="1:12" ht="15" customHeight="1">
      <c r="A22" s="56"/>
      <c r="B22" s="42"/>
      <c r="C22" s="42"/>
      <c r="D22" s="290" t="s">
        <v>104</v>
      </c>
      <c r="E22" s="290"/>
      <c r="F22" s="290"/>
      <c r="G22" s="290"/>
      <c r="H22" s="86"/>
      <c r="I22" s="51"/>
      <c r="J22" s="51"/>
      <c r="K22" s="52"/>
      <c r="L22" s="41"/>
    </row>
    <row r="23" spans="1:12" ht="13.5">
      <c r="A23" s="56"/>
      <c r="B23" s="42"/>
      <c r="C23" s="42"/>
      <c r="D23" s="276" t="s">
        <v>105</v>
      </c>
      <c r="E23" s="277"/>
      <c r="F23" s="277"/>
      <c r="G23" s="277"/>
      <c r="H23" s="278"/>
      <c r="I23" s="279"/>
      <c r="J23" s="279"/>
      <c r="K23" s="280"/>
      <c r="L23" s="53"/>
    </row>
    <row r="24" spans="1:12" ht="18" customHeight="1">
      <c r="A24" s="56"/>
      <c r="B24" s="42"/>
      <c r="C24" s="42"/>
      <c r="D24" s="281" t="s">
        <v>106</v>
      </c>
      <c r="E24" s="282"/>
      <c r="F24" s="282"/>
      <c r="G24" s="283"/>
      <c r="H24" s="87">
        <v>20036</v>
      </c>
      <c r="I24" s="88" t="s">
        <v>107</v>
      </c>
      <c r="J24" s="40"/>
      <c r="K24" s="89"/>
      <c r="L24" s="53"/>
    </row>
    <row r="25" spans="1:12" ht="18" customHeight="1">
      <c r="A25" s="56"/>
      <c r="B25" s="42"/>
      <c r="C25" s="42"/>
      <c r="D25" s="284" t="s">
        <v>108</v>
      </c>
      <c r="E25" s="285"/>
      <c r="F25" s="285"/>
      <c r="G25" s="286"/>
      <c r="H25" s="126" t="s">
        <v>173</v>
      </c>
      <c r="I25" s="91" t="s">
        <v>107</v>
      </c>
      <c r="J25" s="40"/>
      <c r="K25" s="89"/>
      <c r="L25" s="41"/>
    </row>
    <row r="26" spans="1:12" ht="18" customHeight="1">
      <c r="A26" s="56"/>
      <c r="B26" s="42"/>
      <c r="C26" s="42"/>
      <c r="D26" s="284" t="s">
        <v>109</v>
      </c>
      <c r="E26" s="285"/>
      <c r="F26" s="285"/>
      <c r="G26" s="286"/>
      <c r="H26" s="90"/>
      <c r="I26" s="91" t="s">
        <v>107</v>
      </c>
      <c r="J26" s="40"/>
      <c r="K26" s="89"/>
      <c r="L26" s="41"/>
    </row>
    <row r="27" spans="1:12" ht="18" customHeight="1">
      <c r="A27" s="56"/>
      <c r="B27" s="42"/>
      <c r="C27" s="42"/>
      <c r="D27" s="284" t="s">
        <v>110</v>
      </c>
      <c r="E27" s="285"/>
      <c r="F27" s="285"/>
      <c r="G27" s="286"/>
      <c r="H27" s="90"/>
      <c r="I27" s="91" t="s">
        <v>107</v>
      </c>
      <c r="J27" s="40"/>
      <c r="K27" s="89"/>
      <c r="L27" s="41"/>
    </row>
    <row r="28" spans="1:12" ht="18" customHeight="1">
      <c r="A28" s="56"/>
      <c r="B28" s="42"/>
      <c r="C28" s="42"/>
      <c r="D28" s="270" t="s">
        <v>111</v>
      </c>
      <c r="E28" s="271"/>
      <c r="F28" s="271"/>
      <c r="G28" s="272"/>
      <c r="H28" s="92">
        <v>20036</v>
      </c>
      <c r="I28" s="93" t="s">
        <v>107</v>
      </c>
      <c r="J28" s="54"/>
      <c r="K28" s="94"/>
      <c r="L28" s="41"/>
    </row>
    <row r="29" spans="1:12" ht="13.5">
      <c r="A29" s="56"/>
      <c r="B29" s="42"/>
      <c r="C29" s="42"/>
      <c r="D29" s="273" t="s">
        <v>112</v>
      </c>
      <c r="E29" s="274"/>
      <c r="F29" s="274"/>
      <c r="G29" s="274"/>
      <c r="H29" s="95"/>
      <c r="I29" s="51"/>
      <c r="J29" s="51"/>
      <c r="K29" s="52"/>
      <c r="L29" s="41"/>
    </row>
    <row r="30" spans="1:12" ht="13.5">
      <c r="A30" s="56"/>
      <c r="B30" s="42"/>
      <c r="C30" s="42"/>
      <c r="D30" s="263" t="s">
        <v>113</v>
      </c>
      <c r="E30" s="264"/>
      <c r="F30" s="264"/>
      <c r="G30" s="264"/>
      <c r="H30" s="264"/>
      <c r="I30" s="264"/>
      <c r="J30" s="264"/>
      <c r="K30" s="275"/>
      <c r="L30" s="41"/>
    </row>
    <row r="31" spans="1:12" ht="13.5">
      <c r="A31" s="56"/>
      <c r="B31" s="42"/>
      <c r="C31" s="42"/>
      <c r="D31" s="263" t="s">
        <v>114</v>
      </c>
      <c r="E31" s="264"/>
      <c r="F31" s="264"/>
      <c r="G31" s="264"/>
      <c r="H31" s="265"/>
      <c r="I31" s="265"/>
      <c r="J31" s="265"/>
      <c r="K31" s="266"/>
      <c r="L31" s="41"/>
    </row>
    <row r="32" spans="1:12" ht="13.5">
      <c r="A32" s="56"/>
      <c r="B32" s="42"/>
      <c r="C32" s="42"/>
      <c r="D32" s="263" t="s">
        <v>115</v>
      </c>
      <c r="E32" s="264"/>
      <c r="F32" s="264"/>
      <c r="G32" s="264"/>
      <c r="H32" s="265"/>
      <c r="I32" s="265"/>
      <c r="J32" s="265"/>
      <c r="K32" s="266"/>
      <c r="L32" s="41"/>
    </row>
    <row r="33" spans="1:12" ht="13.5">
      <c r="A33" s="58"/>
      <c r="B33" s="44"/>
      <c r="C33" s="44"/>
      <c r="D33" s="267" t="s">
        <v>116</v>
      </c>
      <c r="E33" s="268"/>
      <c r="F33" s="268"/>
      <c r="G33" s="268"/>
      <c r="H33" s="268"/>
      <c r="I33" s="268"/>
      <c r="J33" s="268"/>
      <c r="K33" s="269"/>
      <c r="L33" s="55"/>
    </row>
    <row r="34" ht="13.5">
      <c r="A34" s="37" t="s">
        <v>117</v>
      </c>
    </row>
    <row r="35" ht="13.5">
      <c r="A35" s="37" t="s">
        <v>118</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7:D20"/>
    <mergeCell ref="D15:K16"/>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32:G32"/>
    <mergeCell ref="H32:K32"/>
    <mergeCell ref="D33:G33"/>
    <mergeCell ref="H33:K33"/>
    <mergeCell ref="D28:G28"/>
    <mergeCell ref="D29:G29"/>
    <mergeCell ref="D30:G30"/>
    <mergeCell ref="H30:K30"/>
    <mergeCell ref="D31:G31"/>
    <mergeCell ref="H31:K31"/>
  </mergeCells>
  <printOptions/>
  <pageMargins left="0.46944444444444444" right="0.75" top="0.21944444444444444" bottom="0.2" header="0.1798611111111111" footer="0.15902777777777777"/>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dimension ref="A1:N27"/>
  <sheetViews>
    <sheetView workbookViewId="0" topLeftCell="A13">
      <selection activeCell="T24" sqref="T24"/>
    </sheetView>
  </sheetViews>
  <sheetFormatPr defaultColWidth="9.140625" defaultRowHeight="15"/>
  <cols>
    <col min="1" max="12" width="10.8515625" style="0" customWidth="1"/>
  </cols>
  <sheetData>
    <row r="1" spans="1:12" ht="13.5">
      <c r="A1" s="20"/>
      <c r="B1" s="21"/>
      <c r="C1" s="21"/>
      <c r="D1" s="15"/>
      <c r="E1" s="15"/>
      <c r="F1" s="15"/>
      <c r="G1" s="15"/>
      <c r="H1" s="15"/>
      <c r="I1" s="15"/>
      <c r="J1" s="15"/>
      <c r="K1" s="24"/>
      <c r="L1" s="32"/>
    </row>
    <row r="2" spans="1:12" ht="18" customHeight="1">
      <c r="A2" s="358" t="s">
        <v>119</v>
      </c>
      <c r="B2" s="359"/>
      <c r="C2" s="360"/>
      <c r="D2" s="298" t="s">
        <v>70</v>
      </c>
      <c r="E2" s="299"/>
      <c r="F2" s="299"/>
      <c r="G2" s="299"/>
      <c r="H2" s="299"/>
      <c r="I2" s="300"/>
      <c r="J2" s="96"/>
      <c r="K2" s="97"/>
      <c r="L2" s="39"/>
    </row>
    <row r="3" spans="1:12" ht="13.5">
      <c r="A3" s="22"/>
      <c r="B3" s="23"/>
      <c r="C3" s="23"/>
      <c r="D3" s="287" t="s">
        <v>120</v>
      </c>
      <c r="E3" s="288"/>
      <c r="F3" s="288"/>
      <c r="G3" s="288"/>
      <c r="H3" s="361"/>
      <c r="I3" s="362"/>
      <c r="J3" s="50"/>
      <c r="K3" s="98" t="s">
        <v>121</v>
      </c>
      <c r="L3" s="63"/>
    </row>
    <row r="4" spans="1:12" ht="18" customHeight="1">
      <c r="A4" s="16"/>
      <c r="B4" s="11"/>
      <c r="C4" s="11"/>
      <c r="D4" s="315" t="s">
        <v>122</v>
      </c>
      <c r="E4" s="236"/>
      <c r="F4" s="236"/>
      <c r="G4" s="236"/>
      <c r="H4" s="336"/>
      <c r="I4" s="337"/>
      <c r="J4" s="124"/>
      <c r="K4" s="98" t="s">
        <v>94</v>
      </c>
      <c r="L4" s="63"/>
    </row>
    <row r="5" spans="1:12" ht="18" customHeight="1">
      <c r="A5" s="16"/>
      <c r="B5" s="11"/>
      <c r="C5" s="11"/>
      <c r="D5" s="363" t="s">
        <v>167</v>
      </c>
      <c r="E5" s="236"/>
      <c r="F5" s="236"/>
      <c r="G5" s="236"/>
      <c r="H5" s="336"/>
      <c r="I5" s="337"/>
      <c r="J5" s="124">
        <f>201500+41200</f>
        <v>242700</v>
      </c>
      <c r="K5" s="98" t="s">
        <v>94</v>
      </c>
      <c r="L5" s="12"/>
    </row>
    <row r="6" spans="1:12" ht="18" customHeight="1">
      <c r="A6" s="16"/>
      <c r="B6" s="11"/>
      <c r="C6" s="11"/>
      <c r="D6" s="315"/>
      <c r="E6" s="236"/>
      <c r="F6" s="236"/>
      <c r="G6" s="236"/>
      <c r="H6" s="336"/>
      <c r="I6" s="337"/>
      <c r="J6" s="125"/>
      <c r="K6" s="98" t="s">
        <v>94</v>
      </c>
      <c r="L6" s="12"/>
    </row>
    <row r="7" spans="1:12" ht="18" customHeight="1">
      <c r="A7" s="16"/>
      <c r="B7" s="11"/>
      <c r="C7" s="11"/>
      <c r="D7" s="315"/>
      <c r="E7" s="236"/>
      <c r="F7" s="236"/>
      <c r="G7" s="236"/>
      <c r="H7" s="336"/>
      <c r="I7" s="337"/>
      <c r="J7" s="125"/>
      <c r="K7" s="98" t="s">
        <v>94</v>
      </c>
      <c r="L7" s="12"/>
    </row>
    <row r="8" spans="1:12" ht="18" customHeight="1">
      <c r="A8" s="16"/>
      <c r="B8" s="11"/>
      <c r="C8" s="11"/>
      <c r="D8" s="315"/>
      <c r="E8" s="236"/>
      <c r="F8" s="236"/>
      <c r="G8" s="236"/>
      <c r="H8" s="336"/>
      <c r="I8" s="337"/>
      <c r="J8" s="125"/>
      <c r="K8" s="98" t="s">
        <v>94</v>
      </c>
      <c r="L8" s="12"/>
    </row>
    <row r="9" spans="1:12" ht="18" customHeight="1">
      <c r="A9" s="16"/>
      <c r="B9" s="11"/>
      <c r="C9" s="11"/>
      <c r="D9" s="315" t="s">
        <v>123</v>
      </c>
      <c r="E9" s="236"/>
      <c r="F9" s="236"/>
      <c r="G9" s="236"/>
      <c r="H9" s="336"/>
      <c r="I9" s="337"/>
      <c r="J9" s="125">
        <v>85700</v>
      </c>
      <c r="K9" s="98" t="s">
        <v>94</v>
      </c>
      <c r="L9" s="12"/>
    </row>
    <row r="10" spans="1:12" ht="18" customHeight="1">
      <c r="A10" s="16"/>
      <c r="B10" s="11"/>
      <c r="C10" s="11"/>
      <c r="D10" s="315" t="s">
        <v>124</v>
      </c>
      <c r="E10" s="236"/>
      <c r="F10" s="236"/>
      <c r="G10" s="236"/>
      <c r="H10" s="336"/>
      <c r="I10" s="337"/>
      <c r="J10" s="125">
        <v>3600</v>
      </c>
      <c r="K10" s="98" t="s">
        <v>94</v>
      </c>
      <c r="L10" s="12"/>
    </row>
    <row r="11" spans="1:12" ht="18" customHeight="1">
      <c r="A11" s="16"/>
      <c r="B11" s="11"/>
      <c r="C11" s="11"/>
      <c r="D11" s="315" t="s">
        <v>125</v>
      </c>
      <c r="E11" s="236"/>
      <c r="F11" s="236"/>
      <c r="G11" s="236"/>
      <c r="H11" s="336"/>
      <c r="I11" s="337"/>
      <c r="J11" s="125">
        <v>18000</v>
      </c>
      <c r="K11" s="98" t="s">
        <v>94</v>
      </c>
      <c r="L11" s="63"/>
    </row>
    <row r="12" spans="1:12" ht="18" customHeight="1">
      <c r="A12" s="16"/>
      <c r="B12" s="11"/>
      <c r="C12" s="11"/>
      <c r="D12" s="315" t="s">
        <v>126</v>
      </c>
      <c r="E12" s="236"/>
      <c r="F12" s="236"/>
      <c r="G12" s="236"/>
      <c r="H12" s="336"/>
      <c r="I12" s="337"/>
      <c r="J12" s="125">
        <f>12500+3300</f>
        <v>15800</v>
      </c>
      <c r="K12" s="98" t="s">
        <v>94</v>
      </c>
      <c r="L12" s="63"/>
    </row>
    <row r="13" spans="1:12" ht="18" customHeight="1">
      <c r="A13" s="16"/>
      <c r="B13" s="11"/>
      <c r="C13" s="11"/>
      <c r="D13" s="315" t="s">
        <v>127</v>
      </c>
      <c r="E13" s="236"/>
      <c r="F13" s="236"/>
      <c r="G13" s="236"/>
      <c r="H13" s="336"/>
      <c r="I13" s="337"/>
      <c r="J13" s="125">
        <v>97000</v>
      </c>
      <c r="K13" s="98" t="s">
        <v>94</v>
      </c>
      <c r="L13" s="63"/>
    </row>
    <row r="14" spans="1:12" ht="18" customHeight="1">
      <c r="A14" s="16"/>
      <c r="B14" s="11"/>
      <c r="C14" s="11"/>
      <c r="D14" s="315" t="s">
        <v>128</v>
      </c>
      <c r="E14" s="236"/>
      <c r="F14" s="236"/>
      <c r="G14" s="236"/>
      <c r="H14" s="336"/>
      <c r="I14" s="337"/>
      <c r="J14" s="96"/>
      <c r="K14" s="98" t="s">
        <v>129</v>
      </c>
      <c r="L14" s="63"/>
    </row>
    <row r="15" spans="1:12" ht="15.75" customHeight="1">
      <c r="A15" s="19"/>
      <c r="B15" s="13"/>
      <c r="C15" s="13"/>
      <c r="D15" s="338" t="s">
        <v>130</v>
      </c>
      <c r="E15" s="192"/>
      <c r="F15" s="192"/>
      <c r="G15" s="192"/>
      <c r="H15" s="339"/>
      <c r="I15" s="340"/>
      <c r="J15" s="99"/>
      <c r="K15" s="100" t="s">
        <v>131</v>
      </c>
      <c r="L15" s="64"/>
    </row>
    <row r="16" spans="1:12" ht="18" customHeight="1">
      <c r="A16" s="11"/>
      <c r="B16" s="11"/>
      <c r="C16" s="11"/>
      <c r="D16" s="66"/>
      <c r="E16" s="66"/>
      <c r="F16" s="66"/>
      <c r="G16" s="66"/>
      <c r="H16" s="67"/>
      <c r="I16" s="67"/>
      <c r="J16" s="1"/>
      <c r="K16" s="48"/>
      <c r="L16" s="38"/>
    </row>
    <row r="17" spans="1:14" ht="27" customHeight="1">
      <c r="A17" s="350" t="s">
        <v>132</v>
      </c>
      <c r="B17" s="351"/>
      <c r="C17" s="351"/>
      <c r="D17" s="352" t="s">
        <v>70</v>
      </c>
      <c r="E17" s="353"/>
      <c r="F17" s="353"/>
      <c r="G17" s="353"/>
      <c r="H17" s="353"/>
      <c r="I17" s="354"/>
      <c r="J17" s="355"/>
      <c r="K17" s="356"/>
      <c r="L17" s="357"/>
      <c r="M17" s="75"/>
      <c r="N17" s="1"/>
    </row>
    <row r="18" spans="1:14" ht="27" customHeight="1">
      <c r="A18" s="16"/>
      <c r="B18" s="11"/>
      <c r="C18" s="76"/>
      <c r="D18" s="324" t="s">
        <v>133</v>
      </c>
      <c r="E18" s="325"/>
      <c r="F18" s="325"/>
      <c r="G18" s="325"/>
      <c r="H18" s="325"/>
      <c r="I18" s="326"/>
      <c r="J18" s="341" t="s">
        <v>168</v>
      </c>
      <c r="K18" s="342"/>
      <c r="L18" s="343"/>
      <c r="M18" s="35"/>
      <c r="N18" s="1"/>
    </row>
    <row r="19" spans="1:14" ht="27" customHeight="1">
      <c r="A19" s="16"/>
      <c r="B19" s="11"/>
      <c r="C19" s="76"/>
      <c r="D19" s="327"/>
      <c r="E19" s="328"/>
      <c r="F19" s="328"/>
      <c r="G19" s="328"/>
      <c r="H19" s="328"/>
      <c r="I19" s="329"/>
      <c r="J19" s="344"/>
      <c r="K19" s="345"/>
      <c r="L19" s="346"/>
      <c r="M19" s="35"/>
      <c r="N19" s="1"/>
    </row>
    <row r="20" spans="1:14" ht="27" customHeight="1">
      <c r="A20" s="16"/>
      <c r="B20" s="11"/>
      <c r="C20" s="76"/>
      <c r="D20" s="330"/>
      <c r="E20" s="331"/>
      <c r="F20" s="331"/>
      <c r="G20" s="331"/>
      <c r="H20" s="331"/>
      <c r="I20" s="332"/>
      <c r="J20" s="344"/>
      <c r="K20" s="345"/>
      <c r="L20" s="346"/>
      <c r="M20" s="35"/>
      <c r="N20" s="1"/>
    </row>
    <row r="21" spans="1:14" ht="27" customHeight="1">
      <c r="A21" s="16"/>
      <c r="B21" s="11"/>
      <c r="C21" s="76"/>
      <c r="D21" s="324" t="s">
        <v>134</v>
      </c>
      <c r="E21" s="325"/>
      <c r="F21" s="325"/>
      <c r="G21" s="325"/>
      <c r="H21" s="325"/>
      <c r="I21" s="326"/>
      <c r="J21" s="344"/>
      <c r="K21" s="345"/>
      <c r="L21" s="346"/>
      <c r="M21" s="74"/>
      <c r="N21" s="1"/>
    </row>
    <row r="22" spans="1:14" ht="27" customHeight="1">
      <c r="A22" s="16"/>
      <c r="B22" s="11"/>
      <c r="C22" s="76"/>
      <c r="D22" s="327"/>
      <c r="E22" s="328"/>
      <c r="F22" s="328"/>
      <c r="G22" s="328"/>
      <c r="H22" s="328"/>
      <c r="I22" s="329"/>
      <c r="J22" s="344"/>
      <c r="K22" s="345"/>
      <c r="L22" s="346"/>
      <c r="M22" s="74"/>
      <c r="N22" s="1"/>
    </row>
    <row r="23" spans="1:14" ht="27" customHeight="1" thickBot="1">
      <c r="A23" s="19"/>
      <c r="B23" s="13"/>
      <c r="C23" s="77"/>
      <c r="D23" s="333"/>
      <c r="E23" s="334"/>
      <c r="F23" s="334"/>
      <c r="G23" s="334"/>
      <c r="H23" s="334"/>
      <c r="I23" s="335"/>
      <c r="J23" s="347"/>
      <c r="K23" s="348"/>
      <c r="L23" s="349"/>
      <c r="M23" s="74"/>
      <c r="N23" s="1"/>
    </row>
    <row r="24" ht="13.5">
      <c r="A24" s="37" t="s">
        <v>135</v>
      </c>
    </row>
    <row r="25" ht="13.5">
      <c r="A25" s="11" t="s">
        <v>136</v>
      </c>
    </row>
    <row r="26" ht="13.5">
      <c r="A26" s="37" t="s">
        <v>137</v>
      </c>
    </row>
    <row r="27" ht="13.5">
      <c r="A27" s="37" t="s">
        <v>138</v>
      </c>
    </row>
  </sheetData>
  <sheetProtection/>
  <mergeCells count="21">
    <mergeCell ref="A2:C2"/>
    <mergeCell ref="D2:I2"/>
    <mergeCell ref="D3:I3"/>
    <mergeCell ref="D4:I4"/>
    <mergeCell ref="D5:I5"/>
    <mergeCell ref="D6:I6"/>
    <mergeCell ref="A17:C17"/>
    <mergeCell ref="D17:I17"/>
    <mergeCell ref="J17:L17"/>
    <mergeCell ref="D7:I7"/>
    <mergeCell ref="D8:I8"/>
    <mergeCell ref="D9:I9"/>
    <mergeCell ref="D10:I10"/>
    <mergeCell ref="D11:I11"/>
    <mergeCell ref="D12:I12"/>
    <mergeCell ref="D18:I20"/>
    <mergeCell ref="D21:I23"/>
    <mergeCell ref="D13:I13"/>
    <mergeCell ref="D14:I14"/>
    <mergeCell ref="D15:I15"/>
    <mergeCell ref="J18:L23"/>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9.140625" defaultRowHeight="15"/>
  <cols>
    <col min="1" max="12" width="10.7109375" style="0" customWidth="1"/>
  </cols>
  <sheetData>
    <row r="2" spans="1:12" ht="15" customHeight="1">
      <c r="A2" s="228" t="s">
        <v>139</v>
      </c>
      <c r="B2" s="228"/>
      <c r="C2" s="319"/>
      <c r="D2" s="353" t="s">
        <v>140</v>
      </c>
      <c r="E2" s="353"/>
      <c r="F2" s="353"/>
      <c r="G2" s="353"/>
      <c r="H2" s="353"/>
      <c r="I2" s="353"/>
      <c r="J2" s="353"/>
      <c r="K2" s="353"/>
      <c r="L2" s="366"/>
    </row>
    <row r="3" spans="1:12" ht="13.5">
      <c r="A3" s="228"/>
      <c r="B3" s="228"/>
      <c r="C3" s="376"/>
      <c r="D3" s="371"/>
      <c r="E3" s="371"/>
      <c r="F3" s="371"/>
      <c r="G3" s="371"/>
      <c r="H3" s="371"/>
      <c r="I3" s="371"/>
      <c r="J3" s="371"/>
      <c r="K3" s="371"/>
      <c r="L3" s="372"/>
    </row>
    <row r="4" spans="1:12" ht="13.5">
      <c r="A4" s="16"/>
      <c r="B4" s="11"/>
      <c r="C4" s="78"/>
      <c r="D4" s="371"/>
      <c r="E4" s="371"/>
      <c r="F4" s="371"/>
      <c r="G4" s="371"/>
      <c r="H4" s="371"/>
      <c r="I4" s="371"/>
      <c r="J4" s="371"/>
      <c r="K4" s="371"/>
      <c r="L4" s="372"/>
    </row>
    <row r="5" spans="1:12" ht="13.5">
      <c r="A5" s="16"/>
      <c r="B5" s="11"/>
      <c r="C5" s="78"/>
      <c r="D5" s="371"/>
      <c r="E5" s="371"/>
      <c r="F5" s="371"/>
      <c r="G5" s="371"/>
      <c r="H5" s="371"/>
      <c r="I5" s="371"/>
      <c r="J5" s="371"/>
      <c r="K5" s="371"/>
      <c r="L5" s="372"/>
    </row>
    <row r="6" spans="1:12" ht="13.5">
      <c r="A6" s="16"/>
      <c r="B6" s="11"/>
      <c r="C6" s="78"/>
      <c r="D6" s="371"/>
      <c r="E6" s="371"/>
      <c r="F6" s="371"/>
      <c r="G6" s="371"/>
      <c r="H6" s="371"/>
      <c r="I6" s="371"/>
      <c r="J6" s="371"/>
      <c r="K6" s="371"/>
      <c r="L6" s="372"/>
    </row>
    <row r="7" spans="1:12" ht="13.5">
      <c r="A7" s="16"/>
      <c r="B7" s="11"/>
      <c r="C7" s="78"/>
      <c r="D7" s="371"/>
      <c r="E7" s="371"/>
      <c r="F7" s="371"/>
      <c r="G7" s="371"/>
      <c r="H7" s="371"/>
      <c r="I7" s="371"/>
      <c r="J7" s="371"/>
      <c r="K7" s="371"/>
      <c r="L7" s="372"/>
    </row>
    <row r="8" spans="1:12" ht="13.5">
      <c r="A8" s="16"/>
      <c r="B8" s="11"/>
      <c r="C8" s="78"/>
      <c r="D8" s="371"/>
      <c r="E8" s="371"/>
      <c r="F8" s="371"/>
      <c r="G8" s="371"/>
      <c r="H8" s="371"/>
      <c r="I8" s="371"/>
      <c r="J8" s="371"/>
      <c r="K8" s="371"/>
      <c r="L8" s="372"/>
    </row>
    <row r="9" spans="1:12" ht="13.5">
      <c r="A9" s="19"/>
      <c r="B9" s="13"/>
      <c r="C9" s="79"/>
      <c r="D9" s="374"/>
      <c r="E9" s="374"/>
      <c r="F9" s="374"/>
      <c r="G9" s="374"/>
      <c r="H9" s="374"/>
      <c r="I9" s="374"/>
      <c r="J9" s="374"/>
      <c r="K9" s="374"/>
      <c r="L9" s="375"/>
    </row>
    <row r="10" spans="1:12" ht="15" customHeight="1">
      <c r="A10" s="228" t="s">
        <v>141</v>
      </c>
      <c r="B10" s="228"/>
      <c r="C10" s="319"/>
      <c r="D10" s="352" t="s">
        <v>142</v>
      </c>
      <c r="E10" s="353"/>
      <c r="F10" s="353"/>
      <c r="G10" s="353"/>
      <c r="H10" s="353"/>
      <c r="I10" s="353"/>
      <c r="J10" s="353"/>
      <c r="K10" s="353"/>
      <c r="L10" s="366"/>
    </row>
    <row r="11" spans="1:12" ht="13.5">
      <c r="A11" s="228"/>
      <c r="B11" s="228"/>
      <c r="C11" s="377"/>
      <c r="D11" s="367"/>
      <c r="E11" s="368"/>
      <c r="F11" s="368"/>
      <c r="G11" s="368"/>
      <c r="H11" s="368"/>
      <c r="I11" s="368"/>
      <c r="J11" s="368"/>
      <c r="K11" s="368"/>
      <c r="L11" s="369"/>
    </row>
    <row r="12" spans="1:12" ht="13.5">
      <c r="A12" s="16"/>
      <c r="B12" s="11"/>
      <c r="C12" s="78"/>
      <c r="D12" s="370"/>
      <c r="E12" s="371"/>
      <c r="F12" s="371"/>
      <c r="G12" s="371"/>
      <c r="H12" s="371"/>
      <c r="I12" s="371"/>
      <c r="J12" s="371"/>
      <c r="K12" s="371"/>
      <c r="L12" s="372"/>
    </row>
    <row r="13" spans="1:12" ht="13.5">
      <c r="A13" s="16"/>
      <c r="B13" s="11"/>
      <c r="C13" s="78"/>
      <c r="D13" s="370"/>
      <c r="E13" s="371"/>
      <c r="F13" s="371"/>
      <c r="G13" s="371"/>
      <c r="H13" s="371"/>
      <c r="I13" s="371"/>
      <c r="J13" s="371"/>
      <c r="K13" s="371"/>
      <c r="L13" s="372"/>
    </row>
    <row r="14" spans="1:12" ht="13.5">
      <c r="A14" s="22"/>
      <c r="B14" s="23"/>
      <c r="C14" s="78"/>
      <c r="D14" s="370"/>
      <c r="E14" s="371"/>
      <c r="F14" s="371"/>
      <c r="G14" s="371"/>
      <c r="H14" s="371"/>
      <c r="I14" s="371"/>
      <c r="J14" s="371"/>
      <c r="K14" s="371"/>
      <c r="L14" s="372"/>
    </row>
    <row r="15" spans="1:12" ht="13.5">
      <c r="A15" s="22"/>
      <c r="B15" s="23"/>
      <c r="C15" s="78"/>
      <c r="D15" s="370"/>
      <c r="E15" s="371"/>
      <c r="F15" s="371"/>
      <c r="G15" s="371"/>
      <c r="H15" s="371"/>
      <c r="I15" s="371"/>
      <c r="J15" s="371"/>
      <c r="K15" s="371"/>
      <c r="L15" s="372"/>
    </row>
    <row r="16" spans="1:12" ht="13.5">
      <c r="A16" s="16"/>
      <c r="B16" s="11"/>
      <c r="C16" s="78"/>
      <c r="D16" s="370"/>
      <c r="E16" s="371"/>
      <c r="F16" s="371"/>
      <c r="G16" s="371"/>
      <c r="H16" s="371"/>
      <c r="I16" s="371"/>
      <c r="J16" s="371"/>
      <c r="K16" s="371"/>
      <c r="L16" s="372"/>
    </row>
    <row r="17" spans="1:12" ht="13.5">
      <c r="A17" s="19"/>
      <c r="B17" s="13"/>
      <c r="C17" s="79"/>
      <c r="D17" s="373"/>
      <c r="E17" s="374"/>
      <c r="F17" s="374"/>
      <c r="G17" s="374"/>
      <c r="H17" s="374"/>
      <c r="I17" s="374"/>
      <c r="J17" s="374"/>
      <c r="K17" s="374"/>
      <c r="L17" s="375"/>
    </row>
    <row r="18" spans="1:12" ht="15" customHeight="1">
      <c r="A18" s="227" t="s">
        <v>143</v>
      </c>
      <c r="B18" s="227"/>
      <c r="C18" s="227"/>
      <c r="D18" s="227"/>
      <c r="E18" s="227"/>
      <c r="F18" s="227"/>
      <c r="G18" s="227"/>
      <c r="H18" s="227"/>
      <c r="I18" s="227"/>
      <c r="J18" s="227"/>
      <c r="K18" s="227"/>
      <c r="L18" s="227"/>
    </row>
    <row r="19" spans="1:12" ht="13.5">
      <c r="A19" s="227"/>
      <c r="B19" s="227"/>
      <c r="C19" s="227"/>
      <c r="D19" s="227"/>
      <c r="E19" s="227"/>
      <c r="F19" s="227"/>
      <c r="G19" s="227"/>
      <c r="H19" s="227"/>
      <c r="I19" s="227"/>
      <c r="J19" s="227"/>
      <c r="K19" s="227"/>
      <c r="L19" s="227"/>
    </row>
    <row r="20" spans="1:12" ht="13.5">
      <c r="A20" s="227"/>
      <c r="B20" s="227"/>
      <c r="C20" s="227"/>
      <c r="D20" s="227"/>
      <c r="E20" s="227"/>
      <c r="F20" s="227"/>
      <c r="G20" s="227"/>
      <c r="H20" s="227"/>
      <c r="I20" s="227"/>
      <c r="J20" s="227"/>
      <c r="K20" s="227"/>
      <c r="L20" s="227"/>
    </row>
    <row r="21" spans="1:12" ht="15" customHeight="1">
      <c r="A21" s="364" t="s">
        <v>144</v>
      </c>
      <c r="B21" s="364"/>
      <c r="C21" s="364"/>
      <c r="D21" s="364"/>
      <c r="E21" s="364"/>
      <c r="F21" s="364"/>
      <c r="G21" s="364"/>
      <c r="H21" s="364"/>
      <c r="I21" s="364"/>
      <c r="J21" s="364"/>
      <c r="K21" s="364"/>
      <c r="L21" s="364"/>
    </row>
    <row r="22" spans="1:12" ht="13.5">
      <c r="A22" s="365"/>
      <c r="B22" s="365"/>
      <c r="C22" s="365"/>
      <c r="D22" s="365"/>
      <c r="E22" s="365"/>
      <c r="F22" s="365"/>
      <c r="G22" s="365"/>
      <c r="H22" s="365"/>
      <c r="I22" s="365"/>
      <c r="J22" s="365"/>
      <c r="K22" s="365"/>
      <c r="L22" s="365"/>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Natascia Maisano</cp:lastModifiedBy>
  <cp:lastPrinted>2012-10-24T07:34:53Z</cp:lastPrinted>
  <dcterms:created xsi:type="dcterms:W3CDTF">2006-09-16T00:00:00Z</dcterms:created>
  <dcterms:modified xsi:type="dcterms:W3CDTF">2017-09-13T08:48:21Z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