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76" windowHeight="8040" tabRatio="463" activeTab="6"/>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sharedStrings.xml><?xml version="1.0" encoding="utf-8"?>
<sst xmlns="http://schemas.openxmlformats.org/spreadsheetml/2006/main" count="225" uniqueCount="196">
  <si>
    <t>Progetto Biomasse - schede tecniche per la raccolta dati</t>
  </si>
  <si>
    <t>TIPOLOGIA DI IMPIANTO</t>
  </si>
  <si>
    <t>BIOGAS</t>
  </si>
  <si>
    <t>Digestore anaerobico [1] :</t>
  </si>
  <si>
    <t>Denominazione impianto [2] :</t>
  </si>
  <si>
    <t>Anno di realizzazione [3] :</t>
  </si>
  <si>
    <t xml:space="preserve"> </t>
  </si>
  <si>
    <t>PROFILO DELL'AZIENDA AGRICOLA</t>
  </si>
  <si>
    <t>Nome Impresa Agricola  [4] :</t>
  </si>
  <si>
    <t>Regime Fiscale [5]:</t>
  </si>
  <si>
    <t>Regime IVA [5]:</t>
  </si>
  <si>
    <t>Sede:</t>
  </si>
  <si>
    <t>Via:</t>
  </si>
  <si>
    <t>Comune</t>
  </si>
  <si>
    <t xml:space="preserve">Recapiti : </t>
  </si>
  <si>
    <t>tel:</t>
  </si>
  <si>
    <t>sito internet:</t>
  </si>
  <si>
    <t xml:space="preserve">Superficie agricola aziendale: [6] </t>
  </si>
  <si>
    <t>ha</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</si>
  <si>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</si>
  <si>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</si>
  <si>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</si>
  <si>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</si>
  <si>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</si>
  <si>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</si>
  <si>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</si>
  <si>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</si>
  <si>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</si>
  <si>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 xml:space="preserve">Potenza termica recuperabile [8] : </t>
  </si>
  <si>
    <t>kWt</t>
  </si>
  <si>
    <t>Produzione elettrica  per trimestri [9]</t>
  </si>
  <si>
    <t>Gen-Mar</t>
  </si>
  <si>
    <t>kWhe</t>
  </si>
  <si>
    <t xml:space="preserve">Apr-Giu </t>
  </si>
  <si>
    <t xml:space="preserve">Lug-Set </t>
  </si>
  <si>
    <t xml:space="preserve">Ott-Dic </t>
  </si>
  <si>
    <t xml:space="preserve">Autoconsumo impianto [10] : </t>
  </si>
  <si>
    <t xml:space="preserve">Destinazione dell'energia elettrica [11] : </t>
  </si>
  <si>
    <t xml:space="preserve">Destinazione energia termica e percentuale di recupero su base annuale [12] : </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</si>
  <si>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</si>
  <si>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</si>
  <si>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</si>
  <si>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</si>
  <si>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</si>
  <si>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</si>
  <si>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</si>
  <si>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r>
      <t xml:space="preserve">Materia prima utilizzata </t>
    </r>
    <r>
      <rPr>
        <b/>
        <sz val="11"/>
        <color indexed="8"/>
        <rFont val="Calibri"/>
        <family val="0"/>
      </rPr>
      <t>[13]</t>
    </r>
  </si>
  <si>
    <t>Tipologia Aziendale</t>
  </si>
  <si>
    <t>Extra aziendale</t>
  </si>
  <si>
    <t>tot biomassa</t>
  </si>
  <si>
    <t>Resa biogas</t>
  </si>
  <si>
    <r>
      <t xml:space="preserve"> CH</t>
    </r>
    <r>
      <rPr>
        <sz val="8"/>
        <color indexed="8"/>
        <rFont val="Calibri"/>
        <family val="0"/>
      </rPr>
      <t>4</t>
    </r>
  </si>
  <si>
    <t>Colture Dedicate</t>
  </si>
  <si>
    <t>t tal quale</t>
  </si>
  <si>
    <t>resa   t/ha</t>
  </si>
  <si>
    <r>
      <t>Nm</t>
    </r>
    <r>
      <rPr>
        <vertAlign val="superscript"/>
        <sz val="11"/>
        <color indexed="8"/>
        <rFont val="Calibri"/>
        <family val="0"/>
      </rPr>
      <t>3</t>
    </r>
    <r>
      <rPr>
        <sz val="11"/>
        <color indexed="8"/>
        <rFont val="Calibri"/>
        <family val="0"/>
      </rPr>
      <t>/t tal quale</t>
    </r>
  </si>
  <si>
    <t>%</t>
  </si>
  <si>
    <t>Effluenti Zootecnici</t>
  </si>
  <si>
    <t>n. capi [14]</t>
  </si>
  <si>
    <t>resa t/n</t>
  </si>
  <si>
    <t>bovini</t>
  </si>
  <si>
    <t>suini</t>
  </si>
  <si>
    <t>avicoli</t>
  </si>
  <si>
    <t>altro (specificare)</t>
  </si>
  <si>
    <t>Sottoprodotti</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</si>
  <si>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</si>
  <si>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</si>
  <si>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</si>
  <si>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</si>
  <si>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</si>
  <si>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</si>
  <si>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 xml:space="preserve">Sistema di desolforazione del biogas                                                                                                                                                                                                                             </t>
  </si>
  <si>
    <t xml:space="preserve">Sistema di produzione di energia elettrica  [19]:         </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</si>
  <si>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</si>
  <si>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</si>
  <si>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</si>
  <si>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</si>
  <si>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</si>
  <si>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</si>
  <si>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</si>
  <si>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</si>
  <si>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</si>
  <si>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</si>
  <si>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</si>
  <si>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</si>
  <si>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</si>
  <si>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</si>
  <si>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</si>
  <si>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</si>
  <si>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</si>
  <si>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</si>
  <si>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</si>
  <si>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</si>
  <si>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</si>
  <si>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</si>
  <si>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</si>
  <si>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</si>
  <si>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</si>
  <si>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</si>
  <si>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</si>
  <si>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</si>
  <si>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</si>
  <si>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</si>
  <si>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</si>
  <si>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</si>
  <si>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</si>
  <si>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</si>
  <si>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</si>
  <si>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</si>
  <si>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</si>
  <si>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</si>
  <si>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</si>
  <si>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</si>
  <si>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</si>
  <si>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</si>
  <si>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</si>
  <si>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</si>
  <si>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Costi di esercizio [25]</t>
  </si>
  <si>
    <t>Costo polizza assicurativa</t>
  </si>
  <si>
    <t>Costi gestione servizio vendita energia, CV e/o amministrativi [26]:</t>
  </si>
  <si>
    <t>Costo personale/manodopera</t>
  </si>
  <si>
    <t>Tempo di rientro dell'investimento</t>
  </si>
  <si>
    <t>anni</t>
  </si>
  <si>
    <t>QUADRO NORMATIVO</t>
  </si>
  <si>
    <t>Autorizzazioni ottenute per  costruire ed avviare l'impianto [28]:</t>
  </si>
  <si>
    <t>Autorizzazioni ottenute per l'impiego di sottoprodotti/rifiuti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</si>
  <si>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</si>
  <si>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</si>
  <si>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</si>
  <si>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</si>
  <si>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</si>
  <si>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</si>
  <si>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PROGRAMMA DI DIVULGAZIONE</t>
  </si>
  <si>
    <t>Descrizione [30]</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</si>
  <si>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</si>
  <si>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</si>
  <si>
    <t>Agricola F.lli Nola &amp; C. Società Agricola Semplice</t>
  </si>
  <si>
    <t xml:space="preserve">C.da Cammarata </t>
  </si>
  <si>
    <t>n.19</t>
  </si>
  <si>
    <t>Castrovillari</t>
  </si>
  <si>
    <t>( Cs )</t>
  </si>
  <si>
    <t>0981/38865</t>
  </si>
  <si>
    <t>2 stadi termofili</t>
  </si>
  <si>
    <t>agricolafratellinola@gmail.com</t>
  </si>
  <si>
    <t>Sistema di pretrattamento ingestato [16]:No</t>
  </si>
  <si>
    <t>Cammarata 2</t>
  </si>
  <si>
    <t xml:space="preserve">kWe </t>
  </si>
  <si>
    <t>Cessione totale con meccanismo della Tariffa Incentivante a 0,28 Euro / Kw</t>
  </si>
  <si>
    <t>triticale ceroso</t>
  </si>
  <si>
    <t>mais ceroso</t>
  </si>
  <si>
    <t>Tot. € 2.045.000</t>
  </si>
  <si>
    <t>mai superiore al 5% della produzione</t>
  </si>
  <si>
    <t>€ 40.000/anno</t>
  </si>
  <si>
    <t>€20.000/anno</t>
  </si>
  <si>
    <t>€16.000/anno</t>
  </si>
  <si>
    <t>€80.000/anno</t>
  </si>
  <si>
    <t xml:space="preserve">autoconsumi aziendali  </t>
  </si>
  <si>
    <t>n 4</t>
  </si>
  <si>
    <t>€2.000/anno</t>
  </si>
  <si>
    <t>olio motori</t>
  </si>
  <si>
    <t xml:space="preserve">ricambi per impianto </t>
  </si>
  <si>
    <t xml:space="preserve">manutenzione ordinaria motori </t>
  </si>
  <si>
    <t>€65.000/anno</t>
  </si>
  <si>
    <t>Costo consumi elettrici ausiliari ( calcolati al mancato guadagno di 0,28 €/kw)</t>
  </si>
  <si>
    <t>Costi materia prima ( calcolato a 40 Euro per T di mais o triticale ceroso realizzato in azienda</t>
  </si>
  <si>
    <t>letame bovino</t>
  </si>
  <si>
    <t>fine 2009 potenziato nel 2011</t>
  </si>
  <si>
    <t>Dimensionamento delle vasche  [18]: due vasche da 20 e 22 m di diametro e 6,30 metri di altezza della capacità rispettivamente di 1900 mc e 2300 mc</t>
  </si>
  <si>
    <t>Caratteristiche dei digestori  [17]: Pluristadio con due vasche con entrambe n. 2 miscelatori a  pale meccaniche completi di tenute,alberi supporti e motore da 15 kw antideflagrante  che lavorano ad una temperatura che oscilla tra i 36 e i 40 gradi</t>
  </si>
  <si>
    <t>separazione meccanica a rulli e spargimento in campo mediante irrigatore semovente  e/o carrobotte spandiliquame con successivo interramento mediande lavorazione meccanica</t>
  </si>
  <si>
    <t>h 8</t>
  </si>
  <si>
    <t>h 45</t>
  </si>
  <si>
    <t>liquame bovini</t>
  </si>
  <si>
    <t>ha 798</t>
  </si>
  <si>
    <t>€500.000/anno</t>
  </si>
  <si>
    <t xml:space="preserve">Importo e tipologia di finanziamento [27]: Contributo Enama </t>
  </si>
  <si>
    <t>€25.000/anno</t>
  </si>
  <si>
    <t>Totale € 748.00 /anno</t>
  </si>
  <si>
    <t>498 kw  + 499 kw</t>
  </si>
  <si>
    <t>399 KWth + 323 KWth</t>
  </si>
  <si>
    <t>Sistema di produzione di energia termica e/o recupero di calore dall'impianto di cogenerazione [20]:Nel gruppo da 498 kwe ( Progetto Enama) esiste un circuito primario motore di recupero costituito da uno scambiatore a piastra acqua/acqua ed un circuito di recupero fumi costituito da uno scambiatore tubolare acqua/ fumi. I sistemi di recupero del II gruppo non recuperando il calore dei fumi sono costituiti solo da un circuito primario motore di recupero costituito da uno scambiatore a piastra acqua/acqua</t>
  </si>
  <si>
    <t>Rete di teleriscaldamento/raffrescamento [21]:  L'alimentazione dell'energia termica per il riscaldamento delle serre è resa possibile da una linea di distribuzione del calore lunga 75 + 75 metri realizzata con una tubazione in pex-a DN 50</t>
  </si>
  <si>
    <t>energia termica per digestori</t>
  </si>
  <si>
    <t xml:space="preserve">Dimensionamento delle vasche di lagunaggio e tempo di permanenza:  n. 2 vasche di 3.000 mc tempo di permanenza circa 80 giorni. </t>
  </si>
  <si>
    <t>circa 20%</t>
  </si>
  <si>
    <t>La potenza termica efficiente netta sprigionata dal primo gruppo di 498 kwe ( oggetto del progetto Enama) viene utilizzata per il riscaldamento di numero 2 serre di complessivi 1.400 mq servite da apposito circuito realizzato in pex-a conseguendo un  utilizzo del calore disponibile pari ad un valore superiore al 70% della potenza lorda pari a 535 KWth</t>
  </si>
  <si>
    <t>Sistemi innovativi per l'ottimizzazione dell'uso del digestato [22]: separazione meccanica a rulli e spargimento in campo mediante irrigatore semovente  e/o carrobotte spandiliquame con successivo interramento mediande lavorazione meccanica.</t>
  </si>
  <si>
    <t xml:space="preserve">full service </t>
  </si>
  <si>
    <t>nessuno l'energia elettrica viene immessa in rete</t>
  </si>
  <si>
    <t>superiore al 70% sul I gruppo da 499 kwe</t>
  </si>
  <si>
    <t xml:space="preserve"> a) l'impianto è stato costruito con DIA  Comune di Castrovillari ( CS) sia per il I impianto che per il potenziamento.               b) Per l'avviamento è stato necessario il regolamento d'esercizio con l'enel              c) Infine la pratica con il Gse per il riconoscimento della qualifica IAFR</t>
  </si>
  <si>
    <t>Non abbiamo particolari autorizzazioni per l'impiego di sottoprodotti tranne le verifiche dell'Asp sul trattamento e la gestione dei liquami ed presentiamo il PUA per quanto riguarda i piani di spargimento del digestato.</t>
  </si>
  <si>
    <t>Il piano di monitoraggio attivato dall'azienda tiene fede a quanto indicato nel progetto infatti nel corso dell'esercizio dell'impianto è stato attivato un controllo costante delle matrici in entrata ed uscita dell'impianto. Per quanto riguarda le matrici in entrata dell'impianto l'attività di monitoraggio viene eseguita con la collaborazione del Dott. Gardani, referente della ditta Rota Guido che ha realizzato il nostro impianto, con costante attenzione ai prodotti inseriti e la loro resa in termini produttivi. Per quanto riguarda il materiale in uscita "digestato" viene sottoposto ad analisi periodiche sia da laboratori di analisi da noi incaricati ma anche Dal Dipartimento di Ingegneria per l'ambiente ed il Territorio ed Ingegneria Chimica dell'Università della Calabria che ha un progetto di ricerca in tal senso.</t>
  </si>
  <si>
    <t>Il piano di divulgazione prevede innazitutto una stretta collaborazione con il Dipartimento di Ingegneria Meccanica , Energetica e Gestionale dell'Università della Calabria con la possibilità di effettuare visite Tecniche da parte degli studenti del Corso di Laurea in Ingegneria Energetica e con il Dipartimento di Ingegneria per l'ambiente ed il Territorio ed Ingegneria Chimica dell'Università della Calabria che come sopra descritto eseguono visite  periodiche all'impianto eseguendo prelievi di digestato che analizzano presso i loro laboratori. L'attività divulgativa riguarda anche altre università fuori dalla nostra regione e scuole medie superiori ed inferiori. Oltre all'attività di diffusione scolastica, la nostra azienda  in quanto socio di riferimento della Cooperativa Assolac ( Centrale del Latte di Calabria ) ha svolto e continua a svolgere un attività di diffusione dei risultati dell'impianto presso i propri soci che nel'ultimo biennio ne hanno realizzato piu' di uno.</t>
  </si>
  <si>
    <t xml:space="preserve">Vegetali vari </t>
  </si>
  <si>
    <t>Q.li</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</si>
</sst>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_-;\-* #,##0_-;_-* &quot;-&quot;??_-;_-@_-"/>
    <numFmt numFmtId="177" formatCode="0.000000000"/>
    <numFmt numFmtId="178" formatCode="0.0000000000"/>
    <numFmt numFmtId="179" formatCode="0.00000000000"/>
    <numFmt numFmtId="180" formatCode="0.00000000"/>
    <numFmt numFmtId="181" formatCode="0.0"/>
    <numFmt numFmtId="182" formatCode="0.000000000000"/>
    <numFmt numFmtId="183" formatCode="0.0000000000000"/>
    <numFmt numFmtId="184" formatCode="0.0000000"/>
    <numFmt numFmtId="185" formatCode="0.000000"/>
    <numFmt numFmtId="186" formatCode="0.00000"/>
    <numFmt numFmtId="187" formatCode="0.0000"/>
    <numFmt numFmtId="188" formatCode="0.000"/>
  </numFmts>
  <fonts count="32">
    <font>
      <sz val="11"/>
      <color indexed="8"/>
      <name val="Calibri"/>
      <family val="0"/>
    </font>
    <font>
      <sz val="10"/>
      <name val="Arial"/>
      <family val="0"/>
    </font>
    <font>
      <b/>
      <sz val="11"/>
      <color indexed="8"/>
      <name val="Calibri"/>
      <family val="0"/>
    </font>
    <font>
      <sz val="8"/>
      <color indexed="8"/>
      <name val="Calibri"/>
      <family val="0"/>
    </font>
    <font>
      <vertAlign val="superscript"/>
      <sz val="11"/>
      <color indexed="8"/>
      <name val="Calibri"/>
      <family val="0"/>
    </font>
    <font>
      <sz val="11"/>
      <color indexed="9"/>
      <name val="Calibri"/>
      <family val="0"/>
    </font>
    <font>
      <b/>
      <sz val="11"/>
      <color indexed="56"/>
      <name val="Calibri"/>
      <family val="0"/>
    </font>
    <font>
      <b/>
      <sz val="13"/>
      <color indexed="56"/>
      <name val="Calibri"/>
      <family val="0"/>
    </font>
    <font>
      <b/>
      <sz val="18"/>
      <color indexed="56"/>
      <name val="Cambria"/>
      <family val="0"/>
    </font>
    <font>
      <sz val="11"/>
      <color indexed="20"/>
      <name val="Calibri"/>
      <family val="0"/>
    </font>
    <font>
      <sz val="11"/>
      <color indexed="17"/>
      <name val="Calibri"/>
      <family val="0"/>
    </font>
    <font>
      <sz val="12"/>
      <name val="宋体"/>
      <family val="0"/>
    </font>
    <font>
      <b/>
      <sz val="11"/>
      <color indexed="52"/>
      <name val="Calibri"/>
      <family val="0"/>
    </font>
    <font>
      <b/>
      <sz val="11"/>
      <color indexed="63"/>
      <name val="Calibri"/>
      <family val="0"/>
    </font>
    <font>
      <sz val="11"/>
      <color indexed="52"/>
      <name val="Calibri"/>
      <family val="0"/>
    </font>
    <font>
      <b/>
      <sz val="11"/>
      <color indexed="9"/>
      <name val="Calibri"/>
      <family val="0"/>
    </font>
    <font>
      <u val="single"/>
      <sz val="10"/>
      <color indexed="12"/>
      <name val="Arial"/>
      <family val="0"/>
    </font>
    <font>
      <b/>
      <sz val="15"/>
      <color indexed="56"/>
      <name val="Calibri"/>
      <family val="0"/>
    </font>
    <font>
      <sz val="11"/>
      <color indexed="62"/>
      <name val="Calibri"/>
      <family val="0"/>
    </font>
    <font>
      <sz val="11"/>
      <color indexed="60"/>
      <name val="Calibri"/>
      <family val="0"/>
    </font>
    <font>
      <sz val="11"/>
      <color indexed="10"/>
      <name val="Calibri"/>
      <family val="0"/>
    </font>
    <font>
      <i/>
      <sz val="11"/>
      <color indexed="23"/>
      <name val="Calibri"/>
      <family val="0"/>
    </font>
    <font>
      <sz val="10"/>
      <color indexed="8"/>
      <name val="Calibri"/>
      <family val="0"/>
    </font>
    <font>
      <b/>
      <u val="single"/>
      <sz val="11"/>
      <color indexed="8"/>
      <name val="Calibri"/>
      <family val="0"/>
    </font>
    <font>
      <sz val="24"/>
      <color indexed="9"/>
      <name val="Calibri"/>
      <family val="0"/>
    </font>
    <font>
      <b/>
      <sz val="14"/>
      <color indexed="8"/>
      <name val="Calibri"/>
      <family val="0"/>
    </font>
    <font>
      <i/>
      <u val="single"/>
      <sz val="11"/>
      <color indexed="8"/>
      <name val="Calibri"/>
      <family val="0"/>
    </font>
    <font>
      <b/>
      <i/>
      <u val="single"/>
      <sz val="11"/>
      <color indexed="8"/>
      <name val="Calibri"/>
      <family val="0"/>
    </font>
    <font>
      <sz val="8"/>
      <name val="Tahoma"/>
      <family val="0"/>
    </font>
    <font>
      <sz val="8"/>
      <color indexed="8"/>
      <name val="Tahoma"/>
      <family val="0"/>
    </font>
    <font>
      <u val="single"/>
      <sz val="11"/>
      <color indexed="20"/>
      <name val="Calibri"/>
      <family val="0"/>
    </font>
    <font>
      <u val="single"/>
      <sz val="11"/>
      <color theme="11"/>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s>
  <borders count="5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style="thin"/>
      <top style="thin"/>
      <bottom style="thin"/>
    </border>
    <border>
      <left/>
      <right style="medium"/>
      <top/>
      <bottom/>
    </border>
    <border>
      <left/>
      <right/>
      <top/>
      <bottom style="medium"/>
    </border>
    <border>
      <left/>
      <right style="medium"/>
      <top/>
      <bottom style="medium"/>
    </border>
    <border>
      <left/>
      <right/>
      <top style="medium"/>
      <bottom/>
    </border>
    <border>
      <left style="medium"/>
      <right/>
      <top/>
      <bottom/>
    </border>
    <border>
      <left style="medium"/>
      <right/>
      <top/>
      <bottom style="medium"/>
    </border>
    <border>
      <left style="medium"/>
      <right/>
      <top style="medium"/>
      <bottom/>
    </border>
    <border>
      <left style="thin"/>
      <right style="medium"/>
      <top style="thin"/>
      <bottom style="thin"/>
    </border>
    <border>
      <left/>
      <right style="medium"/>
      <top style="medium"/>
      <bottom/>
    </border>
    <border>
      <left/>
      <right/>
      <top style="thin"/>
      <bottom style="thin"/>
    </border>
    <border>
      <left/>
      <right/>
      <top style="thin"/>
      <bottom/>
    </border>
    <border>
      <left/>
      <right style="thin"/>
      <top style="thin"/>
      <bottom/>
    </border>
    <border>
      <left/>
      <right/>
      <top/>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right style="thin"/>
      <top/>
      <bottom/>
    </border>
    <border>
      <left/>
      <right style="thin"/>
      <top>
        <color indexed="63"/>
      </top>
      <bottom style="medium"/>
    </border>
    <border>
      <left/>
      <right style="thin"/>
      <top/>
      <bottom style="thin"/>
    </border>
    <border>
      <left>
        <color indexed="63"/>
      </left>
      <right>
        <color indexed="63"/>
      </right>
      <top style="thin"/>
      <bottom style="medium"/>
    </border>
    <border>
      <left style="thin"/>
      <right/>
      <top/>
      <bottom style="thin"/>
    </border>
    <border>
      <left style="thin"/>
      <right style="thin"/>
      <top/>
      <bottom style="thin"/>
    </border>
    <border>
      <left style="thin"/>
      <right style="medium"/>
      <top>
        <color indexed="63"/>
      </top>
      <bottom style="thin"/>
    </border>
    <border>
      <left style="thin"/>
      <right/>
      <top style="thin"/>
      <bottom/>
    </border>
    <border>
      <left style="thin"/>
      <right style="thin"/>
      <top style="thin"/>
      <bottom/>
    </border>
    <border>
      <left>
        <color indexed="63"/>
      </left>
      <right style="medium"/>
      <top>
        <color indexed="63"/>
      </top>
      <bottom style="thin"/>
    </border>
    <border>
      <left>
        <color indexed="63"/>
      </left>
      <right style="medium"/>
      <top style="thin"/>
      <bottom style="thin"/>
    </border>
    <border>
      <left style="thin"/>
      <right/>
      <top/>
      <bottom/>
    </border>
    <border>
      <left style="medium"/>
      <right/>
      <top style="thin"/>
      <bottom/>
    </border>
    <border>
      <left/>
      <right style="medium"/>
      <top style="thin"/>
      <bottom style="medium"/>
    </border>
    <border>
      <left>
        <color indexed="63"/>
      </left>
      <right style="medium"/>
      <top style="thin"/>
      <bottom>
        <color indexed="63"/>
      </bottom>
    </border>
    <border>
      <left/>
      <right style="thin"/>
      <top style="medium"/>
      <bottom/>
    </border>
    <border>
      <left/>
      <right/>
      <top style="medium"/>
      <bottom style="thin"/>
    </border>
    <border>
      <left style="medium"/>
      <right/>
      <top style="thin"/>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style="thin"/>
      <right style="thin"/>
      <top/>
      <bottom/>
    </border>
    <border>
      <left style="thin"/>
      <right>
        <color indexed="63"/>
      </right>
      <top style="medium"/>
      <bottom style="thin"/>
    </border>
    <border>
      <left/>
      <right style="thin"/>
      <top style="medium"/>
      <bottom style="thin"/>
    </border>
    <border>
      <left>
        <color indexed="63"/>
      </left>
      <right style="medium"/>
      <top style="medium"/>
      <bottom style="thin"/>
    </border>
    <border>
      <left style="medium"/>
      <right style="thin"/>
      <top style="medium"/>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2" fillId="16" borderId="1" applyNumberFormat="0" applyAlignment="0" applyProtection="0"/>
    <xf numFmtId="0" fontId="14" fillId="0" borderId="2" applyNumberFormat="0" applyFill="0" applyAlignment="0" applyProtection="0"/>
    <xf numFmtId="0" fontId="15" fillId="17" borderId="3" applyNumberFormat="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22" borderId="0" applyNumberFormat="0" applyBorder="0" applyAlignment="0" applyProtection="0"/>
    <xf numFmtId="0" fontId="11" fillId="0" borderId="0">
      <alignment vertical="center"/>
      <protection/>
    </xf>
    <xf numFmtId="0" fontId="0" fillId="0" borderId="0" applyProtection="0">
      <alignment/>
    </xf>
    <xf numFmtId="0" fontId="0" fillId="23" borderId="4" applyNumberFormat="0" applyFont="0" applyAlignment="0" applyProtection="0"/>
    <xf numFmtId="0" fontId="13" fillId="16" borderId="5"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7" fillId="0" borderId="6" applyNumberFormat="0" applyFill="0" applyAlignment="0" applyProtection="0"/>
    <xf numFmtId="0" fontId="7"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2" fillId="0" borderId="9" applyNumberFormat="0" applyFill="0" applyAlignment="0" applyProtection="0"/>
    <xf numFmtId="0" fontId="9" fillId="3" borderId="0" applyNumberFormat="0" applyBorder="0" applyAlignment="0" applyProtection="0"/>
    <xf numFmtId="0" fontId="10"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89">
    <xf numFmtId="0" fontId="0" fillId="0" borderId="0" xfId="0" applyAlignment="1">
      <alignment/>
    </xf>
    <xf numFmtId="0" fontId="0" fillId="0" borderId="0" xfId="0" applyBorder="1" applyAlignment="1">
      <alignment/>
    </xf>
    <xf numFmtId="0" fontId="0" fillId="22" borderId="10" xfId="0" applyFill="1" applyBorder="1" applyAlignment="1">
      <alignment horizontal="left" vertical="top" wrapText="1" shrinkToFit="1"/>
    </xf>
    <xf numFmtId="0" fontId="0" fillId="24" borderId="10" xfId="0" applyFill="1" applyBorder="1" applyAlignment="1">
      <alignment horizontal="left" vertical="top" wrapText="1" shrinkToFit="1"/>
    </xf>
    <xf numFmtId="0" fontId="0" fillId="11" borderId="10" xfId="0" applyFill="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5" borderId="0" xfId="0" applyFill="1" applyBorder="1" applyAlignment="1">
      <alignment/>
    </xf>
    <xf numFmtId="0" fontId="0" fillId="25" borderId="13" xfId="0" applyFill="1" applyBorder="1" applyAlignment="1">
      <alignment/>
    </xf>
    <xf numFmtId="0" fontId="0" fillId="25" borderId="0" xfId="0" applyFill="1" applyBorder="1" applyAlignment="1">
      <alignment vertical="top"/>
    </xf>
    <xf numFmtId="0" fontId="0" fillId="25" borderId="13" xfId="0" applyFill="1" applyBorder="1" applyAlignment="1">
      <alignment vertical="top"/>
    </xf>
    <xf numFmtId="0" fontId="0" fillId="25" borderId="14" xfId="0" applyFill="1" applyBorder="1" applyAlignment="1">
      <alignment vertical="top"/>
    </xf>
    <xf numFmtId="0" fontId="0" fillId="25" borderId="15" xfId="0" applyFill="1" applyBorder="1" applyAlignment="1">
      <alignment vertical="top"/>
    </xf>
    <xf numFmtId="0" fontId="0" fillId="25" borderId="16" xfId="0" applyFill="1" applyBorder="1" applyAlignment="1">
      <alignment/>
    </xf>
    <xf numFmtId="0" fontId="0" fillId="25" borderId="17" xfId="0" applyFill="1" applyBorder="1" applyAlignment="1">
      <alignment vertical="top"/>
    </xf>
    <xf numFmtId="0" fontId="0" fillId="25" borderId="17" xfId="0" applyFill="1" applyBorder="1" applyAlignment="1">
      <alignment horizontal="center" vertical="top"/>
    </xf>
    <xf numFmtId="0" fontId="0" fillId="25" borderId="0" xfId="0" applyFill="1" applyBorder="1" applyAlignment="1">
      <alignment horizontal="center" vertical="top"/>
    </xf>
    <xf numFmtId="0" fontId="0" fillId="25" borderId="18" xfId="0" applyFill="1" applyBorder="1" applyAlignment="1">
      <alignment vertical="top"/>
    </xf>
    <xf numFmtId="0" fontId="0" fillId="25" borderId="19" xfId="0" applyFill="1" applyBorder="1" applyAlignment="1">
      <alignment vertical="top"/>
    </xf>
    <xf numFmtId="0" fontId="0" fillId="25" borderId="16" xfId="0" applyFill="1" applyBorder="1" applyAlignment="1">
      <alignment vertical="top"/>
    </xf>
    <xf numFmtId="0" fontId="0" fillId="25" borderId="17" xfId="0" applyFill="1" applyBorder="1" applyAlignment="1">
      <alignment vertical="top" wrapText="1"/>
    </xf>
    <xf numFmtId="0" fontId="0" fillId="25" borderId="0" xfId="0" applyFill="1" applyBorder="1" applyAlignment="1">
      <alignment vertical="top" wrapText="1"/>
    </xf>
    <xf numFmtId="0" fontId="0" fillId="0" borderId="16" xfId="0" applyBorder="1" applyAlignment="1">
      <alignment/>
    </xf>
    <xf numFmtId="0" fontId="0" fillId="24" borderId="20" xfId="0" applyFill="1" applyBorder="1" applyAlignment="1">
      <alignment horizontal="center" vertical="top" wrapText="1" shrinkToFit="1"/>
    </xf>
    <xf numFmtId="0" fontId="0" fillId="24" borderId="20" xfId="0" applyFill="1" applyBorder="1" applyAlignment="1">
      <alignment horizontal="left" vertical="top" wrapText="1" shrinkToFit="1"/>
    </xf>
    <xf numFmtId="0" fontId="0" fillId="22" borderId="20" xfId="0" applyFill="1" applyBorder="1" applyAlignment="1">
      <alignment horizontal="left" vertical="top" wrapText="1" shrinkToFit="1"/>
    </xf>
    <xf numFmtId="0" fontId="0" fillId="11" borderId="20" xfId="0" applyFill="1" applyBorder="1" applyAlignment="1">
      <alignment horizontal="left" vertical="top" wrapText="1" shrinkToFit="1"/>
    </xf>
    <xf numFmtId="0" fontId="22" fillId="22" borderId="10" xfId="0" applyFont="1" applyFill="1" applyBorder="1" applyAlignment="1">
      <alignment vertical="top" wrapText="1"/>
    </xf>
    <xf numFmtId="0" fontId="0" fillId="25" borderId="21" xfId="0" applyFill="1" applyBorder="1" applyAlignment="1">
      <alignment vertical="top"/>
    </xf>
    <xf numFmtId="0" fontId="0" fillId="25" borderId="0" xfId="0" applyFill="1" applyBorder="1" applyAlignment="1">
      <alignment horizontal="left" vertical="top" wrapText="1"/>
    </xf>
    <xf numFmtId="0" fontId="0" fillId="25" borderId="21" xfId="0" applyFill="1" applyBorder="1" applyAlignment="1">
      <alignment/>
    </xf>
    <xf numFmtId="0" fontId="0" fillId="16" borderId="20" xfId="0" applyFill="1" applyBorder="1" applyAlignment="1">
      <alignment horizontal="center" vertical="top"/>
    </xf>
    <xf numFmtId="0" fontId="0" fillId="0" borderId="10" xfId="0" applyFill="1" applyBorder="1" applyAlignment="1">
      <alignment horizontal="left" vertical="top" wrapText="1" shrinkToFit="1"/>
    </xf>
    <xf numFmtId="0" fontId="0" fillId="0" borderId="0" xfId="0" applyBorder="1" applyAlignment="1">
      <alignment vertical="top" wrapText="1"/>
    </xf>
    <xf numFmtId="0" fontId="0" fillId="16" borderId="10" xfId="0" applyFill="1" applyBorder="1" applyAlignment="1">
      <alignment horizontal="center" vertical="top"/>
    </xf>
    <xf numFmtId="0" fontId="0" fillId="25" borderId="0" xfId="0" applyFill="1" applyBorder="1" applyAlignment="1">
      <alignment/>
    </xf>
    <xf numFmtId="0" fontId="22" fillId="25" borderId="0" xfId="0" applyFont="1" applyFill="1" applyBorder="1" applyAlignment="1">
      <alignment vertical="top" wrapText="1"/>
    </xf>
    <xf numFmtId="0" fontId="22" fillId="25" borderId="13" xfId="0" applyFont="1" applyFill="1" applyBorder="1" applyAlignment="1">
      <alignment horizontal="left" vertical="top" wrapText="1"/>
    </xf>
    <xf numFmtId="0" fontId="0" fillId="25" borderId="0" xfId="0" applyFont="1" applyFill="1" applyBorder="1" applyAlignment="1">
      <alignment/>
    </xf>
    <xf numFmtId="0" fontId="0" fillId="25" borderId="13" xfId="0" applyFont="1" applyFill="1" applyBorder="1" applyAlignment="1">
      <alignment vertical="top"/>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14" xfId="0" applyFont="1" applyFill="1" applyBorder="1" applyAlignment="1">
      <alignment vertical="top"/>
    </xf>
    <xf numFmtId="0" fontId="0" fillId="0" borderId="10" xfId="0" applyFont="1" applyBorder="1" applyAlignment="1">
      <alignment horizontal="center" vertical="top" wrapText="1"/>
    </xf>
    <xf numFmtId="0" fontId="0" fillId="22" borderId="10" xfId="0" applyFont="1" applyFill="1" applyBorder="1" applyAlignment="1">
      <alignment horizontal="center" vertical="top" wrapText="1"/>
    </xf>
    <xf numFmtId="0" fontId="22" fillId="25" borderId="0" xfId="0" applyFont="1" applyFill="1" applyBorder="1" applyAlignment="1">
      <alignment horizontal="center" vertical="top" wrapText="1"/>
    </xf>
    <xf numFmtId="0" fontId="0" fillId="25" borderId="22" xfId="0" applyFont="1" applyFill="1" applyBorder="1" applyAlignment="1">
      <alignment/>
    </xf>
    <xf numFmtId="0" fontId="0" fillId="25" borderId="23" xfId="0" applyFont="1" applyFill="1" applyBorder="1" applyAlignment="1">
      <alignment vertical="top"/>
    </xf>
    <xf numFmtId="0" fontId="0" fillId="25" borderId="24" xfId="0" applyFont="1" applyFill="1" applyBorder="1" applyAlignment="1">
      <alignment vertical="top"/>
    </xf>
    <xf numFmtId="0" fontId="0" fillId="25" borderId="13" xfId="0" applyFont="1" applyFill="1" applyBorder="1" applyAlignment="1">
      <alignment horizontal="center" vertical="top"/>
    </xf>
    <xf numFmtId="0" fontId="0" fillId="25" borderId="25" xfId="0" applyFont="1" applyFill="1" applyBorder="1" applyAlignment="1">
      <alignment/>
    </xf>
    <xf numFmtId="0" fontId="0" fillId="25" borderId="15" xfId="0" applyFont="1" applyFill="1" applyBorder="1" applyAlignment="1">
      <alignment vertical="top"/>
    </xf>
    <xf numFmtId="0" fontId="0" fillId="25" borderId="17" xfId="0" applyFont="1" applyFill="1" applyBorder="1" applyAlignment="1">
      <alignment vertical="top"/>
    </xf>
    <xf numFmtId="0" fontId="0" fillId="25" borderId="17" xfId="0" applyFont="1" applyFill="1" applyBorder="1" applyAlignment="1">
      <alignment vertical="top" wrapText="1"/>
    </xf>
    <xf numFmtId="0" fontId="0" fillId="25" borderId="18" xfId="0" applyFont="1" applyFill="1" applyBorder="1" applyAlignment="1">
      <alignment vertical="top"/>
    </xf>
    <xf numFmtId="0" fontId="2" fillId="25" borderId="17" xfId="0" applyFont="1" applyFill="1" applyBorder="1" applyAlignment="1">
      <alignment horizontal="center" vertical="top"/>
    </xf>
    <xf numFmtId="0" fontId="2" fillId="25" borderId="0" xfId="0" applyFont="1" applyFill="1" applyBorder="1" applyAlignment="1">
      <alignment horizontal="center" vertical="top"/>
    </xf>
    <xf numFmtId="0" fontId="2" fillId="25" borderId="17" xfId="0" applyFont="1" applyFill="1" applyBorder="1" applyAlignment="1">
      <alignment vertical="top"/>
    </xf>
    <xf numFmtId="0" fontId="2" fillId="25" borderId="0" xfId="0" applyFont="1" applyFill="1" applyBorder="1" applyAlignment="1">
      <alignment vertical="top"/>
    </xf>
    <xf numFmtId="0" fontId="22" fillId="25" borderId="13" xfId="0" applyFont="1" applyFill="1" applyBorder="1" applyAlignment="1">
      <alignment vertical="top" wrapText="1"/>
    </xf>
    <xf numFmtId="0" fontId="22" fillId="25" borderId="15" xfId="0" applyFont="1" applyFill="1" applyBorder="1" applyAlignment="1">
      <alignment vertical="top" wrapText="1"/>
    </xf>
    <xf numFmtId="0" fontId="0" fillId="25" borderId="10" xfId="0" applyFont="1" applyFill="1" applyBorder="1" applyAlignment="1">
      <alignment vertical="top"/>
    </xf>
    <xf numFmtId="0" fontId="22" fillId="0" borderId="0" xfId="0" applyFont="1" applyBorder="1" applyAlignment="1">
      <alignment horizontal="left" vertical="top" wrapText="1"/>
    </xf>
    <xf numFmtId="0" fontId="0" fillId="0" borderId="0" xfId="0" applyBorder="1" applyAlignment="1">
      <alignment horizontal="left"/>
    </xf>
    <xf numFmtId="0" fontId="0" fillId="11" borderId="26" xfId="0" applyFill="1" applyBorder="1" applyAlignment="1">
      <alignment horizontal="left" vertical="top" wrapText="1" shrinkToFit="1"/>
    </xf>
    <xf numFmtId="0" fontId="0" fillId="11" borderId="27" xfId="0" applyFill="1" applyBorder="1" applyAlignment="1">
      <alignment horizontal="left" vertical="top" wrapText="1" shrinkToFit="1"/>
    </xf>
    <xf numFmtId="0" fontId="0" fillId="0" borderId="28" xfId="0" applyFill="1" applyBorder="1" applyAlignment="1">
      <alignment horizontal="left" vertical="top" wrapText="1" shrinkToFit="1"/>
    </xf>
    <xf numFmtId="0" fontId="0" fillId="11" borderId="28" xfId="0" applyFill="1" applyBorder="1" applyAlignment="1">
      <alignment horizontal="left" vertical="top" wrapText="1" shrinkToFit="1"/>
    </xf>
    <xf numFmtId="0" fontId="0" fillId="11" borderId="29" xfId="0" applyFill="1" applyBorder="1" applyAlignment="1">
      <alignment horizontal="left" vertical="top" wrapText="1" shrinkToFit="1"/>
    </xf>
    <xf numFmtId="0" fontId="22" fillId="25" borderId="21" xfId="0" applyFont="1" applyFill="1" applyBorder="1" applyAlignment="1">
      <alignment horizontal="left" vertical="top" wrapText="1"/>
    </xf>
    <xf numFmtId="0" fontId="0" fillId="0" borderId="0" xfId="0" applyBorder="1" applyAlignment="1">
      <alignment wrapText="1"/>
    </xf>
    <xf numFmtId="0" fontId="2" fillId="0" borderId="0" xfId="0" applyFont="1" applyBorder="1" applyAlignment="1">
      <alignment vertical="top" wrapText="1"/>
    </xf>
    <xf numFmtId="0" fontId="0" fillId="25" borderId="30" xfId="0" applyFill="1" applyBorder="1" applyAlignment="1">
      <alignment vertical="top"/>
    </xf>
    <xf numFmtId="0" fontId="0" fillId="25" borderId="31" xfId="0" applyFill="1" applyBorder="1" applyAlignment="1">
      <alignment vertical="top"/>
    </xf>
    <xf numFmtId="0" fontId="0" fillId="25" borderId="30" xfId="0" applyFill="1" applyBorder="1" applyAlignment="1">
      <alignment/>
    </xf>
    <xf numFmtId="0" fontId="0" fillId="25" borderId="31" xfId="0" applyFill="1" applyBorder="1" applyAlignment="1">
      <alignment/>
    </xf>
    <xf numFmtId="0" fontId="0" fillId="24" borderId="10" xfId="0" applyFont="1" applyFill="1" applyBorder="1" applyAlignment="1">
      <alignment horizontal="center" vertical="top" wrapText="1"/>
    </xf>
    <xf numFmtId="0" fontId="0" fillId="25" borderId="10" xfId="0" applyFont="1" applyFill="1" applyBorder="1" applyAlignment="1">
      <alignment vertical="top" wrapText="1"/>
    </xf>
    <xf numFmtId="0" fontId="26" fillId="25" borderId="22" xfId="0" applyFont="1" applyFill="1" applyBorder="1" applyAlignment="1">
      <alignment horizontal="center" vertical="top" wrapText="1"/>
    </xf>
    <xf numFmtId="0" fontId="0" fillId="25" borderId="12" xfId="0" applyFont="1" applyFill="1" applyBorder="1" applyAlignment="1">
      <alignment vertical="top" wrapText="1"/>
    </xf>
    <xf numFmtId="0" fontId="2" fillId="0" borderId="11" xfId="0" applyFont="1" applyBorder="1" applyAlignment="1">
      <alignment horizontal="left" vertical="top" wrapText="1"/>
    </xf>
    <xf numFmtId="0" fontId="2" fillId="0" borderId="11" xfId="0" applyFont="1" applyBorder="1" applyAlignment="1">
      <alignment horizontal="left" vertical="center" wrapText="1"/>
    </xf>
    <xf numFmtId="0" fontId="26" fillId="25" borderId="23" xfId="0" applyFont="1" applyFill="1" applyBorder="1" applyAlignment="1">
      <alignment horizontal="center" vertical="top" wrapText="1"/>
    </xf>
    <xf numFmtId="0" fontId="0" fillId="17" borderId="0" xfId="0" applyFont="1" applyFill="1" applyBorder="1" applyAlignment="1">
      <alignment vertical="top" wrapText="1"/>
    </xf>
    <xf numFmtId="0" fontId="26" fillId="25" borderId="30" xfId="0" applyFont="1" applyFill="1" applyBorder="1" applyAlignment="1">
      <alignment vertical="top" wrapText="1"/>
    </xf>
    <xf numFmtId="0" fontId="0" fillId="11" borderId="0" xfId="0" applyFont="1" applyFill="1" applyBorder="1" applyAlignment="1">
      <alignment vertical="top" wrapText="1"/>
    </xf>
    <xf numFmtId="0" fontId="0" fillId="8" borderId="22" xfId="0" applyFont="1" applyFill="1" applyBorder="1" applyAlignment="1">
      <alignment vertical="top" wrapText="1"/>
    </xf>
    <xf numFmtId="0" fontId="0" fillId="8" borderId="25" xfId="0" applyFont="1" applyFill="1" applyBorder="1" applyAlignment="1">
      <alignment vertical="top" wrapText="1"/>
    </xf>
    <xf numFmtId="0" fontId="26" fillId="25" borderId="32" xfId="0" applyFont="1" applyFill="1" applyBorder="1" applyAlignment="1">
      <alignment vertical="top" wrapText="1"/>
    </xf>
    <xf numFmtId="0" fontId="26" fillId="25" borderId="23" xfId="0" applyFont="1" applyFill="1" applyBorder="1" applyAlignment="1">
      <alignment horizontal="center" vertical="top"/>
    </xf>
    <xf numFmtId="0" fontId="0" fillId="0" borderId="22" xfId="0" applyFont="1" applyBorder="1" applyAlignment="1">
      <alignment/>
    </xf>
    <xf numFmtId="0" fontId="0" fillId="25" borderId="12" xfId="0" applyFont="1" applyFill="1" applyBorder="1" applyAlignment="1">
      <alignment/>
    </xf>
    <xf numFmtId="0" fontId="0" fillId="0" borderId="33" xfId="0" applyFont="1" applyBorder="1" applyAlignment="1">
      <alignment/>
    </xf>
    <xf numFmtId="0" fontId="0" fillId="25" borderId="31" xfId="0" applyFont="1" applyFill="1" applyBorder="1" applyAlignment="1">
      <alignment horizontal="center" vertical="top" wrapText="1"/>
    </xf>
    <xf numFmtId="0" fontId="0" fillId="0" borderId="34" xfId="0" applyBorder="1" applyAlignment="1">
      <alignment horizontal="left" vertical="center"/>
    </xf>
    <xf numFmtId="0" fontId="0" fillId="0" borderId="35" xfId="0" applyBorder="1" applyAlignment="1">
      <alignment horizontal="left" vertical="top" wrapText="1"/>
    </xf>
    <xf numFmtId="0" fontId="0" fillId="0" borderId="10" xfId="49" applyNumberFormat="1" applyFont="1" applyFill="1" applyBorder="1" applyAlignment="1">
      <alignment vertical="top" wrapText="1"/>
    </xf>
    <xf numFmtId="0" fontId="0" fillId="0" borderId="35" xfId="49" applyNumberFormat="1" applyFont="1" applyFill="1" applyBorder="1" applyAlignment="1">
      <alignment vertical="top" wrapText="1"/>
    </xf>
    <xf numFmtId="0" fontId="0" fillId="25" borderId="20" xfId="49" applyNumberFormat="1" applyFont="1" applyFill="1" applyBorder="1" applyAlignment="1">
      <alignment vertical="top"/>
    </xf>
    <xf numFmtId="0" fontId="0" fillId="25" borderId="36" xfId="49" applyNumberFormat="1" applyFont="1" applyFill="1" applyBorder="1" applyAlignment="1">
      <alignment vertical="top"/>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xf>
    <xf numFmtId="0" fontId="0" fillId="0" borderId="34" xfId="0" applyFont="1" applyBorder="1" applyAlignment="1">
      <alignment vertical="center" wrapText="1"/>
    </xf>
    <xf numFmtId="0" fontId="0" fillId="25" borderId="11" xfId="0" applyFont="1" applyFill="1" applyBorder="1" applyAlignment="1">
      <alignment vertical="center"/>
    </xf>
    <xf numFmtId="0" fontId="0" fillId="25" borderId="34" xfId="0" applyFont="1" applyFill="1" applyBorder="1" applyAlignment="1">
      <alignment vertical="center"/>
    </xf>
    <xf numFmtId="0" fontId="0" fillId="25" borderId="37" xfId="0" applyFont="1" applyFill="1" applyBorder="1" applyAlignment="1">
      <alignment vertical="center"/>
    </xf>
    <xf numFmtId="0" fontId="0" fillId="0" borderId="38" xfId="0" applyFont="1" applyBorder="1" applyAlignment="1">
      <alignment vertical="center" wrapText="1"/>
    </xf>
    <xf numFmtId="0" fontId="0" fillId="22" borderId="20" xfId="0" applyFill="1" applyBorder="1" applyAlignment="1">
      <alignment horizontal="center" vertical="top" wrapText="1" shrinkToFit="1"/>
    </xf>
    <xf numFmtId="0" fontId="0" fillId="11" borderId="20" xfId="0" applyFill="1" applyBorder="1" applyAlignment="1">
      <alignment horizontal="center" vertical="top" wrapText="1" shrinkToFit="1"/>
    </xf>
    <xf numFmtId="0" fontId="0" fillId="16" borderId="10" xfId="49" applyNumberFormat="1" applyFont="1" applyFill="1" applyBorder="1" applyAlignment="1">
      <alignment horizontal="center" vertical="top" wrapText="1"/>
    </xf>
    <xf numFmtId="0" fontId="0" fillId="16" borderId="10" xfId="0" applyFill="1" applyBorder="1" applyAlignment="1">
      <alignment horizontal="center" vertical="top" wrapText="1"/>
    </xf>
    <xf numFmtId="0" fontId="0" fillId="0" borderId="23" xfId="0" applyBorder="1" applyAlignment="1">
      <alignment vertical="center"/>
    </xf>
    <xf numFmtId="0" fontId="0" fillId="0" borderId="11" xfId="0" applyBorder="1" applyAlignment="1">
      <alignment vertical="center"/>
    </xf>
    <xf numFmtId="0" fontId="0" fillId="24" borderId="10" xfId="0" applyFont="1" applyFill="1" applyBorder="1" applyAlignment="1">
      <alignment horizontal="center" vertical="top"/>
    </xf>
    <xf numFmtId="3" fontId="0" fillId="0" borderId="0" xfId="0" applyNumberFormat="1" applyFont="1" applyAlignment="1">
      <alignment/>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3" fontId="0" fillId="17" borderId="25" xfId="0" applyNumberFormat="1" applyFont="1" applyFill="1" applyBorder="1" applyAlignment="1">
      <alignment vertical="top" wrapText="1"/>
    </xf>
    <xf numFmtId="3" fontId="0" fillId="11" borderId="22" xfId="0" applyNumberFormat="1" applyFont="1" applyFill="1" applyBorder="1" applyAlignment="1">
      <alignment vertical="top" wrapText="1"/>
    </xf>
    <xf numFmtId="3" fontId="0" fillId="0" borderId="10" xfId="0" applyNumberFormat="1" applyFont="1" applyBorder="1" applyAlignment="1">
      <alignment horizontal="center"/>
    </xf>
    <xf numFmtId="0" fontId="0" fillId="0" borderId="10" xfId="0" applyFont="1" applyBorder="1" applyAlignment="1">
      <alignment horizontal="center" vertical="center" wrapText="1"/>
    </xf>
    <xf numFmtId="2" fontId="0" fillId="24" borderId="10" xfId="0" applyNumberFormat="1" applyFill="1" applyBorder="1" applyAlignment="1">
      <alignment horizontal="left" vertical="top" wrapText="1" shrinkToFit="1"/>
    </xf>
    <xf numFmtId="0" fontId="0" fillId="0" borderId="0" xfId="0" applyAlignment="1">
      <alignment wrapText="1"/>
    </xf>
    <xf numFmtId="0" fontId="0" fillId="0" borderId="0" xfId="0" applyAlignment="1">
      <alignment/>
    </xf>
    <xf numFmtId="0" fontId="24" fillId="26" borderId="19" xfId="0" applyFont="1" applyFill="1" applyBorder="1" applyAlignment="1">
      <alignment horizontal="center" vertical="center"/>
    </xf>
    <xf numFmtId="0" fontId="24" fillId="26" borderId="16" xfId="0" applyFont="1" applyFill="1" applyBorder="1" applyAlignment="1">
      <alignment horizontal="center" vertical="center"/>
    </xf>
    <xf numFmtId="0" fontId="24" fillId="26" borderId="21" xfId="0" applyFont="1" applyFill="1" applyBorder="1" applyAlignment="1">
      <alignment horizontal="center" vertical="center"/>
    </xf>
    <xf numFmtId="0" fontId="24" fillId="26" borderId="17" xfId="0" applyFont="1" applyFill="1" applyBorder="1" applyAlignment="1">
      <alignment horizontal="center" vertical="center"/>
    </xf>
    <xf numFmtId="0" fontId="24" fillId="26" borderId="0" xfId="0" applyFont="1" applyFill="1" applyBorder="1" applyAlignment="1">
      <alignment horizontal="center" vertical="center"/>
    </xf>
    <xf numFmtId="0" fontId="24" fillId="26" borderId="13" xfId="0" applyFont="1" applyFill="1" applyBorder="1" applyAlignment="1">
      <alignment horizontal="center" vertical="center"/>
    </xf>
    <xf numFmtId="0" fontId="0" fillId="0" borderId="34" xfId="0" applyBorder="1" applyAlignment="1">
      <alignment vertical="top"/>
    </xf>
    <xf numFmtId="0" fontId="0" fillId="0" borderId="35" xfId="0" applyBorder="1" applyAlignment="1">
      <alignment vertical="top"/>
    </xf>
    <xf numFmtId="0" fontId="0" fillId="0" borderId="11" xfId="0" applyBorder="1" applyAlignment="1">
      <alignment vertical="top"/>
    </xf>
    <xf numFmtId="0" fontId="0" fillId="0" borderId="22" xfId="0" applyBorder="1" applyAlignment="1">
      <alignment vertical="top"/>
    </xf>
    <xf numFmtId="0" fontId="0" fillId="0" borderId="34" xfId="0" applyBorder="1" applyAlignment="1">
      <alignment horizontal="left" vertical="center"/>
    </xf>
    <xf numFmtId="0" fontId="0" fillId="0" borderId="25"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25" borderId="25" xfId="0" applyFill="1" applyBorder="1" applyAlignment="1">
      <alignment horizontal="left" vertical="center" wrapText="1"/>
    </xf>
    <xf numFmtId="0" fontId="0" fillId="25" borderId="39" xfId="0" applyFill="1" applyBorder="1" applyAlignment="1">
      <alignment horizontal="left" vertical="center" wrapText="1"/>
    </xf>
    <xf numFmtId="0" fontId="0" fillId="0" borderId="11" xfId="0" applyBorder="1" applyAlignment="1">
      <alignment vertical="center"/>
    </xf>
    <xf numFmtId="0" fontId="0" fillId="0" borderId="22" xfId="0" applyBorder="1" applyAlignment="1">
      <alignment vertical="center"/>
    </xf>
    <xf numFmtId="0" fontId="0" fillId="0" borderId="12" xfId="0" applyBorder="1" applyAlignment="1">
      <alignment vertical="center"/>
    </xf>
    <xf numFmtId="0" fontId="0" fillId="0" borderId="40" xfId="0" applyBorder="1" applyAlignment="1">
      <alignment vertical="center"/>
    </xf>
    <xf numFmtId="0" fontId="0" fillId="0" borderId="25" xfId="0" applyBorder="1" applyAlignment="1">
      <alignment vertical="top"/>
    </xf>
    <xf numFmtId="0" fontId="0" fillId="0" borderId="10" xfId="49" applyNumberFormat="1" applyFont="1" applyFill="1" applyBorder="1" applyAlignment="1">
      <alignment vertical="top" wrapText="1"/>
    </xf>
    <xf numFmtId="0" fontId="16" fillId="0" borderId="39" xfId="36" applyBorder="1" applyAlignment="1" applyProtection="1">
      <alignment horizontal="left" vertical="top" wrapText="1"/>
      <protection/>
    </xf>
    <xf numFmtId="0" fontId="0" fillId="0" borderId="39" xfId="0" applyBorder="1" applyAlignment="1">
      <alignment horizontal="left" vertical="top" wrapText="1"/>
    </xf>
    <xf numFmtId="0" fontId="0" fillId="0" borderId="34" xfId="0" applyBorder="1" applyAlignment="1">
      <alignment/>
    </xf>
    <xf numFmtId="0" fontId="0" fillId="0" borderId="25" xfId="0" applyBorder="1" applyAlignment="1">
      <alignment/>
    </xf>
    <xf numFmtId="0" fontId="0" fillId="0" borderId="39" xfId="0" applyBorder="1" applyAlignment="1">
      <alignment vertical="top"/>
    </xf>
    <xf numFmtId="0" fontId="0" fillId="0" borderId="37"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41" xfId="0" applyBorder="1" applyAlignment="1">
      <alignment/>
    </xf>
    <xf numFmtId="0" fontId="0" fillId="0" borderId="0" xfId="0" applyBorder="1" applyAlignment="1">
      <alignment/>
    </xf>
    <xf numFmtId="0" fontId="0" fillId="0" borderId="13" xfId="0" applyBorder="1" applyAlignment="1">
      <alignment vertical="top"/>
    </xf>
    <xf numFmtId="0" fontId="0" fillId="0" borderId="12" xfId="0" applyBorder="1" applyAlignment="1">
      <alignment vertical="top"/>
    </xf>
    <xf numFmtId="0" fontId="0" fillId="0" borderId="11" xfId="0" applyBorder="1" applyAlignment="1">
      <alignment horizontal="left" vertical="top"/>
    </xf>
    <xf numFmtId="0" fontId="0" fillId="0" borderId="22" xfId="0" applyBorder="1" applyAlignment="1">
      <alignment horizontal="left" vertical="top"/>
    </xf>
    <xf numFmtId="0" fontId="0" fillId="0" borderId="40" xfId="0" applyBorder="1" applyAlignment="1">
      <alignment horizontal="left" vertical="top"/>
    </xf>
    <xf numFmtId="0" fontId="0" fillId="0" borderId="40" xfId="0" applyBorder="1" applyAlignment="1">
      <alignment vertical="top"/>
    </xf>
    <xf numFmtId="0" fontId="2" fillId="25" borderId="42" xfId="0" applyFont="1" applyFill="1" applyBorder="1" applyAlignment="1">
      <alignment horizontal="left" vertical="top"/>
    </xf>
    <xf numFmtId="0" fontId="2" fillId="25" borderId="23" xfId="0" applyFont="1" applyFill="1" applyBorder="1" applyAlignment="1">
      <alignment horizontal="left" vertical="top"/>
    </xf>
    <xf numFmtId="0" fontId="2" fillId="25" borderId="24" xfId="0" applyFont="1" applyFill="1" applyBorder="1" applyAlignment="1">
      <alignment horizontal="left" vertical="top"/>
    </xf>
    <xf numFmtId="0" fontId="0" fillId="0" borderId="32" xfId="0" applyBorder="1" applyAlignment="1">
      <alignment vertical="top"/>
    </xf>
    <xf numFmtId="0" fontId="2" fillId="25" borderId="19" xfId="0" applyFont="1" applyFill="1" applyBorder="1" applyAlignment="1">
      <alignment horizontal="left" vertical="top"/>
    </xf>
    <xf numFmtId="0" fontId="2" fillId="25" borderId="16" xfId="0" applyFont="1" applyFill="1" applyBorder="1" applyAlignment="1">
      <alignment horizontal="left" vertical="top"/>
    </xf>
    <xf numFmtId="0" fontId="25" fillId="25" borderId="16" xfId="0" applyFont="1" applyFill="1" applyBorder="1" applyAlignment="1">
      <alignment horizontal="center"/>
    </xf>
    <xf numFmtId="0" fontId="25" fillId="25" borderId="21" xfId="0" applyFont="1" applyFill="1" applyBorder="1" applyAlignment="1">
      <alignment horizontal="center"/>
    </xf>
    <xf numFmtId="0" fontId="0" fillId="0" borderId="10" xfId="0" applyBorder="1" applyAlignment="1">
      <alignment vertical="top"/>
    </xf>
    <xf numFmtId="0" fontId="0" fillId="0" borderId="0" xfId="0" applyFont="1" applyAlignment="1">
      <alignment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25" xfId="0" applyFont="1" applyBorder="1" applyAlignment="1">
      <alignment horizontal="left" vertical="center"/>
    </xf>
    <xf numFmtId="0" fontId="0" fillId="0" borderId="32"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wrapText="1"/>
    </xf>
    <xf numFmtId="0" fontId="0" fillId="0" borderId="13" xfId="0" applyFont="1" applyBorder="1" applyAlignment="1">
      <alignment vertical="center" wrapText="1"/>
    </xf>
    <xf numFmtId="0" fontId="0" fillId="0" borderId="33" xfId="0" applyFont="1" applyBorder="1" applyAlignment="1">
      <alignment horizontal="left" vertical="top" wrapText="1"/>
    </xf>
    <xf numFmtId="0" fontId="0" fillId="0" borderId="26" xfId="0" applyFont="1" applyBorder="1" applyAlignment="1">
      <alignment vertical="center" wrapText="1"/>
    </xf>
    <xf numFmtId="0" fontId="0" fillId="0" borderId="33" xfId="0" applyFont="1" applyBorder="1" applyAlignment="1">
      <alignment vertical="center" wrapText="1"/>
    </xf>
    <xf numFmtId="0" fontId="0" fillId="0" borderId="43" xfId="0" applyFont="1" applyBorder="1" applyAlignment="1">
      <alignment vertical="center" wrapText="1"/>
    </xf>
    <xf numFmtId="3" fontId="0" fillId="25" borderId="11" xfId="0" applyNumberFormat="1" applyFont="1" applyFill="1" applyBorder="1" applyAlignment="1">
      <alignment vertical="center"/>
    </xf>
    <xf numFmtId="0" fontId="0" fillId="25" borderId="40" xfId="0" applyFont="1" applyFill="1" applyBorder="1" applyAlignment="1">
      <alignment vertical="center"/>
    </xf>
    <xf numFmtId="0" fontId="0" fillId="0" borderId="11" xfId="0" applyFont="1" applyBorder="1" applyAlignment="1">
      <alignment vertical="top"/>
    </xf>
    <xf numFmtId="0" fontId="0" fillId="0" borderId="22" xfId="0" applyFont="1" applyBorder="1" applyAlignment="1">
      <alignment vertical="top"/>
    </xf>
    <xf numFmtId="0" fontId="0" fillId="0" borderId="40" xfId="0" applyFont="1" applyBorder="1" applyAlignment="1">
      <alignment vertical="top"/>
    </xf>
    <xf numFmtId="0" fontId="2" fillId="25" borderId="21" xfId="0" applyFont="1" applyFill="1" applyBorder="1" applyAlignment="1">
      <alignment horizontal="left" vertical="top"/>
    </xf>
    <xf numFmtId="0" fontId="2" fillId="0" borderId="16" xfId="0" applyFont="1" applyBorder="1" applyAlignment="1">
      <alignment horizontal="left" vertical="top"/>
    </xf>
    <xf numFmtId="0" fontId="2" fillId="0" borderId="21" xfId="0" applyFont="1" applyBorder="1" applyAlignment="1">
      <alignment horizontal="left" vertical="top"/>
    </xf>
    <xf numFmtId="0" fontId="0" fillId="0" borderId="12" xfId="0" applyFont="1" applyBorder="1" applyAlignment="1">
      <alignment vertical="top"/>
    </xf>
    <xf numFmtId="0" fontId="0" fillId="25" borderId="44" xfId="0" applyFont="1" applyFill="1" applyBorder="1" applyAlignment="1">
      <alignment vertical="center"/>
    </xf>
    <xf numFmtId="0" fontId="0" fillId="0" borderId="25" xfId="0" applyFont="1" applyBorder="1" applyAlignment="1">
      <alignment vertical="top"/>
    </xf>
    <xf numFmtId="0" fontId="0" fillId="0" borderId="38" xfId="0" applyFont="1" applyBorder="1" applyAlignment="1">
      <alignment vertical="center"/>
    </xf>
    <xf numFmtId="0" fontId="0" fillId="11" borderId="11" xfId="0" applyFont="1" applyFill="1" applyBorder="1" applyAlignment="1">
      <alignment horizontal="left" vertical="top" wrapText="1" shrinkToFit="1"/>
    </xf>
    <xf numFmtId="0" fontId="0" fillId="0" borderId="12" xfId="0" applyBorder="1" applyAlignment="1">
      <alignment horizontal="left" vertical="top" wrapText="1" shrinkToFit="1"/>
    </xf>
    <xf numFmtId="0" fontId="2" fillId="25" borderId="19" xfId="0" applyFont="1" applyFill="1" applyBorder="1" applyAlignment="1">
      <alignment horizontal="center" vertical="top"/>
    </xf>
    <xf numFmtId="0" fontId="2" fillId="25" borderId="16" xfId="0" applyFont="1" applyFill="1" applyBorder="1" applyAlignment="1">
      <alignment horizontal="center" vertical="top"/>
    </xf>
    <xf numFmtId="0" fontId="2" fillId="25" borderId="45" xfId="0" applyFont="1" applyFill="1" applyBorder="1" applyAlignment="1">
      <alignment horizontal="center" vertical="top"/>
    </xf>
    <xf numFmtId="0" fontId="2" fillId="0" borderId="46" xfId="0" applyFont="1" applyBorder="1" applyAlignment="1">
      <alignment horizontal="left" vertical="top"/>
    </xf>
    <xf numFmtId="0" fontId="0" fillId="16" borderId="10" xfId="0" applyFill="1" applyBorder="1" applyAlignment="1">
      <alignment horizontal="center" vertical="top"/>
    </xf>
    <xf numFmtId="0" fontId="0" fillId="24" borderId="11" xfId="0" applyFill="1" applyBorder="1" applyAlignment="1">
      <alignment horizontal="left" vertical="top" wrapText="1" shrinkToFit="1"/>
    </xf>
    <xf numFmtId="0" fontId="0" fillId="24" borderId="12" xfId="0" applyFill="1" applyBorder="1" applyAlignment="1">
      <alignment horizontal="left" vertical="top" wrapText="1" shrinkToFit="1"/>
    </xf>
    <xf numFmtId="0" fontId="0" fillId="22" borderId="11" xfId="0" applyFill="1" applyBorder="1" applyAlignment="1">
      <alignment horizontal="left" vertical="top" wrapText="1" shrinkToFit="1"/>
    </xf>
    <xf numFmtId="0" fontId="0" fillId="22" borderId="12" xfId="0" applyFill="1" applyBorder="1" applyAlignment="1">
      <alignment horizontal="left" vertical="top" wrapText="1" shrinkToFit="1"/>
    </xf>
    <xf numFmtId="0" fontId="22" fillId="22" borderId="11" xfId="0" applyFont="1" applyFill="1" applyBorder="1" applyAlignment="1">
      <alignment horizontal="left" vertical="top" wrapText="1"/>
    </xf>
    <xf numFmtId="0" fontId="22" fillId="22" borderId="12" xfId="0" applyFont="1" applyFill="1" applyBorder="1" applyAlignment="1">
      <alignment horizontal="left" vertical="top" wrapText="1"/>
    </xf>
    <xf numFmtId="2" fontId="0" fillId="24" borderId="11" xfId="0" applyNumberFormat="1" applyFill="1" applyBorder="1" applyAlignment="1">
      <alignment horizontal="left" vertical="top" wrapText="1" shrinkToFit="1"/>
    </xf>
    <xf numFmtId="2" fontId="0" fillId="0" borderId="12" xfId="0" applyNumberFormat="1" applyBorder="1" applyAlignment="1">
      <alignment horizontal="left" vertical="top" wrapText="1" shrinkToFit="1"/>
    </xf>
    <xf numFmtId="0" fontId="0" fillId="11" borderId="11" xfId="0" applyFill="1" applyBorder="1" applyAlignment="1">
      <alignment horizontal="left" vertical="top" wrapText="1" shrinkToFit="1"/>
    </xf>
    <xf numFmtId="0" fontId="0" fillId="11" borderId="12" xfId="0" applyFill="1" applyBorder="1" applyAlignment="1">
      <alignment horizontal="left" vertical="top" wrapText="1" shrinkToFit="1"/>
    </xf>
    <xf numFmtId="0" fontId="0" fillId="25" borderId="0" xfId="0" applyFill="1" applyBorder="1" applyAlignment="1">
      <alignment horizontal="left" vertical="top" wrapText="1"/>
    </xf>
    <xf numFmtId="0" fontId="2" fillId="25" borderId="19" xfId="0" applyFont="1" applyFill="1" applyBorder="1" applyAlignment="1">
      <alignment horizontal="center" vertical="top" wrapText="1"/>
    </xf>
    <xf numFmtId="0" fontId="2" fillId="25" borderId="16" xfId="0" applyFont="1" applyFill="1" applyBorder="1" applyAlignment="1">
      <alignment horizontal="center" vertical="top" wrapText="1"/>
    </xf>
    <xf numFmtId="0" fontId="2" fillId="25" borderId="17" xfId="0" applyFont="1" applyFill="1" applyBorder="1" applyAlignment="1">
      <alignment horizontal="center" vertical="top" wrapText="1"/>
    </xf>
    <xf numFmtId="0" fontId="2" fillId="25" borderId="0" xfId="0" applyFont="1" applyFill="1" applyBorder="1" applyAlignment="1">
      <alignment horizontal="center"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47" xfId="0" applyFont="1" applyBorder="1" applyAlignment="1">
      <alignment horizontal="left" vertical="top" wrapText="1"/>
    </xf>
    <xf numFmtId="0" fontId="0" fillId="0" borderId="22" xfId="0" applyFont="1" applyBorder="1" applyAlignment="1">
      <alignment horizontal="left" vertical="top" wrapText="1"/>
    </xf>
    <xf numFmtId="0" fontId="0" fillId="0" borderId="40" xfId="0" applyFont="1" applyBorder="1" applyAlignment="1">
      <alignment horizontal="left" vertical="top" wrapText="1"/>
    </xf>
    <xf numFmtId="0" fontId="0" fillId="0" borderId="18"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25" borderId="48" xfId="0" applyFill="1" applyBorder="1" applyAlignment="1">
      <alignment horizontal="left" vertical="top" wrapText="1"/>
    </xf>
    <xf numFmtId="0" fontId="0" fillId="25" borderId="49" xfId="0" applyFont="1" applyFill="1" applyBorder="1" applyAlignment="1">
      <alignment horizontal="left" vertical="top" wrapText="1"/>
    </xf>
    <xf numFmtId="0" fontId="0" fillId="25" borderId="50" xfId="0" applyFont="1" applyFill="1" applyBorder="1" applyAlignment="1">
      <alignment horizontal="left" vertical="top" wrapText="1"/>
    </xf>
    <xf numFmtId="0" fontId="2" fillId="0" borderId="17"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0" fillId="25" borderId="19" xfId="0" applyFont="1" applyFill="1" applyBorder="1" applyAlignment="1">
      <alignment horizontal="left" vertical="top" wrapText="1"/>
    </xf>
    <xf numFmtId="0" fontId="0" fillId="25" borderId="16" xfId="0" applyFont="1" applyFill="1" applyBorder="1" applyAlignment="1">
      <alignment horizontal="left" vertical="top" wrapText="1"/>
    </xf>
    <xf numFmtId="0" fontId="0" fillId="25" borderId="21"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50" xfId="0" applyFont="1" applyBorder="1" applyAlignment="1">
      <alignment horizontal="left" vertical="top" wrapText="1"/>
    </xf>
    <xf numFmtId="0" fontId="2" fillId="0" borderId="48" xfId="0" applyFont="1" applyBorder="1" applyAlignment="1">
      <alignment horizontal="left" vertical="top"/>
    </xf>
    <xf numFmtId="0" fontId="2" fillId="0" borderId="49" xfId="0" applyFont="1" applyBorder="1" applyAlignment="1">
      <alignment horizontal="left" vertical="top"/>
    </xf>
    <xf numFmtId="0" fontId="2" fillId="0" borderId="50" xfId="0" applyFont="1" applyBorder="1" applyAlignment="1">
      <alignment horizontal="left" vertical="top"/>
    </xf>
    <xf numFmtId="0" fontId="0" fillId="25" borderId="48" xfId="0" applyFont="1" applyFill="1" applyBorder="1" applyAlignment="1">
      <alignment horizontal="left" vertical="top" wrapText="1"/>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34" xfId="0" applyFont="1" applyBorder="1" applyAlignment="1">
      <alignment horizontal="left" vertical="top"/>
    </xf>
    <xf numFmtId="0" fontId="0" fillId="0" borderId="25" xfId="0" applyFont="1" applyBorder="1" applyAlignment="1">
      <alignment horizontal="left" vertical="top"/>
    </xf>
    <xf numFmtId="0" fontId="0" fillId="0" borderId="22" xfId="0" applyFont="1" applyBorder="1" applyAlignment="1">
      <alignment horizontal="left" vertical="top"/>
    </xf>
    <xf numFmtId="0" fontId="0" fillId="0" borderId="22"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14" xfId="0" applyFont="1" applyBorder="1" applyAlignment="1">
      <alignment horizontal="left" vertical="top"/>
    </xf>
    <xf numFmtId="0" fontId="0" fillId="0" borderId="14" xfId="0" applyFont="1" applyBorder="1" applyAlignment="1">
      <alignment horizontal="left" vertical="top"/>
    </xf>
    <xf numFmtId="0" fontId="0" fillId="0" borderId="31" xfId="0" applyFont="1" applyBorder="1" applyAlignment="1">
      <alignment horizontal="left" vertical="top"/>
    </xf>
    <xf numFmtId="0" fontId="0" fillId="8" borderId="34" xfId="0" applyFont="1" applyFill="1" applyBorder="1" applyAlignment="1">
      <alignment horizontal="right" vertical="top" wrapText="1"/>
    </xf>
    <xf numFmtId="0" fontId="0" fillId="8" borderId="25" xfId="0" applyFont="1" applyFill="1" applyBorder="1" applyAlignment="1">
      <alignment horizontal="right" vertical="top" wrapText="1"/>
    </xf>
    <xf numFmtId="0" fontId="0" fillId="8" borderId="32" xfId="0" applyFont="1" applyFill="1" applyBorder="1" applyAlignment="1">
      <alignment horizontal="right" vertical="top" wrapText="1"/>
    </xf>
    <xf numFmtId="0" fontId="23" fillId="0" borderId="37" xfId="0" applyFont="1" applyBorder="1" applyAlignment="1">
      <alignment horizontal="center" vertical="top" wrapText="1"/>
    </xf>
    <xf numFmtId="0" fontId="23" fillId="0" borderId="23" xfId="0" applyFont="1" applyBorder="1" applyAlignment="1">
      <alignment horizontal="center" vertical="top" wrapText="1"/>
    </xf>
    <xf numFmtId="0" fontId="0" fillId="0" borderId="34" xfId="0" applyFont="1" applyBorder="1" applyAlignment="1">
      <alignment horizontal="left" vertical="top"/>
    </xf>
    <xf numFmtId="0" fontId="0" fillId="0" borderId="32" xfId="0" applyFont="1" applyBorder="1" applyAlignment="1">
      <alignment horizontal="left" vertical="top"/>
    </xf>
    <xf numFmtId="0" fontId="0" fillId="0" borderId="37"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1" xfId="0" applyFill="1" applyBorder="1" applyAlignment="1">
      <alignment horizontal="center" vertical="top" wrapText="1"/>
    </xf>
    <xf numFmtId="0" fontId="0" fillId="0" borderId="22"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17" borderId="41" xfId="0" applyFont="1" applyFill="1" applyBorder="1" applyAlignment="1">
      <alignment horizontal="right" vertical="top" wrapText="1"/>
    </xf>
    <xf numFmtId="0" fontId="0" fillId="17" borderId="0" xfId="0" applyFont="1" applyFill="1" applyBorder="1" applyAlignment="1">
      <alignment horizontal="right" vertical="top" wrapText="1"/>
    </xf>
    <xf numFmtId="0" fontId="0" fillId="17" borderId="30" xfId="0" applyFont="1" applyFill="1" applyBorder="1" applyAlignment="1">
      <alignment horizontal="right" vertical="top" wrapText="1"/>
    </xf>
    <xf numFmtId="0" fontId="0" fillId="11" borderId="41" xfId="0" applyFont="1" applyFill="1" applyBorder="1" applyAlignment="1">
      <alignment horizontal="right" vertical="top" wrapText="1"/>
    </xf>
    <xf numFmtId="0" fontId="0" fillId="11" borderId="0" xfId="0" applyFont="1" applyFill="1" applyBorder="1" applyAlignment="1">
      <alignment horizontal="right" vertical="top" wrapText="1"/>
    </xf>
    <xf numFmtId="0" fontId="0" fillId="11" borderId="30" xfId="0" applyFont="1" applyFill="1" applyBorder="1" applyAlignment="1">
      <alignment horizontal="right" vertical="top" wrapText="1"/>
    </xf>
    <xf numFmtId="0" fontId="0" fillId="0" borderId="11" xfId="0" applyFont="1" applyBorder="1" applyAlignment="1">
      <alignment horizontal="center" vertical="top" wrapText="1"/>
    </xf>
    <xf numFmtId="0" fontId="0" fillId="0" borderId="22" xfId="0" applyFont="1" applyBorder="1" applyAlignment="1">
      <alignment horizontal="center" vertical="top" wrapText="1"/>
    </xf>
    <xf numFmtId="0" fontId="0" fillId="0" borderId="12" xfId="0" applyFont="1" applyBorder="1" applyAlignment="1">
      <alignment horizontal="center" vertical="top" wrapText="1"/>
    </xf>
    <xf numFmtId="0" fontId="23" fillId="0" borderId="10" xfId="0" applyFont="1" applyBorder="1" applyAlignment="1">
      <alignment horizontal="center" vertical="top" wrapText="1"/>
    </xf>
    <xf numFmtId="0" fontId="0" fillId="0" borderId="34" xfId="0" applyFont="1" applyBorder="1" applyAlignment="1">
      <alignment horizontal="left" vertical="top" wrapText="1"/>
    </xf>
    <xf numFmtId="0" fontId="0" fillId="0" borderId="25" xfId="0" applyFont="1" applyBorder="1" applyAlignment="1">
      <alignment horizontal="left" vertical="top" wrapText="1"/>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27" fillId="0" borderId="11" xfId="0" applyFont="1" applyBorder="1" applyAlignment="1">
      <alignment horizontal="center" vertical="top" wrapText="1"/>
    </xf>
    <xf numFmtId="0" fontId="27" fillId="0" borderId="22" xfId="0" applyFont="1" applyBorder="1" applyAlignment="1">
      <alignment horizontal="center" vertical="top" wrapText="1"/>
    </xf>
    <xf numFmtId="0" fontId="27" fillId="0" borderId="12" xfId="0" applyFont="1" applyBorder="1" applyAlignment="1">
      <alignment horizontal="center" vertical="top" wrapText="1"/>
    </xf>
    <xf numFmtId="0" fontId="2" fillId="0" borderId="11" xfId="0" applyFont="1" applyBorder="1" applyAlignment="1">
      <alignment horizontal="center" vertical="top" wrapText="1"/>
    </xf>
    <xf numFmtId="0" fontId="2" fillId="0" borderId="22" xfId="0" applyFont="1" applyBorder="1" applyAlignment="1">
      <alignment horizontal="center" vertical="top" wrapText="1"/>
    </xf>
    <xf numFmtId="0" fontId="2" fillId="0" borderId="12" xfId="0" applyFont="1" applyBorder="1" applyAlignment="1">
      <alignment horizontal="center" vertical="top" wrapText="1"/>
    </xf>
    <xf numFmtId="0" fontId="0" fillId="0" borderId="38" xfId="0" applyFont="1" applyBorder="1" applyAlignment="1">
      <alignment horizontal="center" vertical="top" wrapText="1"/>
    </xf>
    <xf numFmtId="0" fontId="0" fillId="0" borderId="52" xfId="0" applyFont="1" applyBorder="1" applyAlignment="1">
      <alignment horizontal="center" vertical="top" wrapText="1"/>
    </xf>
    <xf numFmtId="0" fontId="0" fillId="0" borderId="35" xfId="0" applyFont="1" applyBorder="1" applyAlignment="1">
      <alignment horizontal="center" vertical="top" wrapText="1"/>
    </xf>
    <xf numFmtId="0" fontId="23" fillId="25" borderId="37" xfId="0" applyFont="1" applyFill="1" applyBorder="1" applyAlignment="1">
      <alignment horizontal="left" vertical="top" wrapText="1"/>
    </xf>
    <xf numFmtId="0" fontId="23" fillId="25"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3" fillId="25" borderId="34" xfId="0" applyFont="1" applyFill="1" applyBorder="1" applyAlignment="1">
      <alignment horizontal="left" vertical="top" wrapText="1"/>
    </xf>
    <xf numFmtId="0" fontId="23" fillId="25" borderId="25" xfId="0" applyFont="1" applyFill="1" applyBorder="1" applyAlignment="1">
      <alignment horizontal="left" vertical="top" wrapText="1"/>
    </xf>
    <xf numFmtId="0" fontId="0" fillId="0" borderId="32" xfId="0" applyFont="1" applyBorder="1" applyAlignment="1">
      <alignment horizontal="left" vertical="top" wrapText="1"/>
    </xf>
    <xf numFmtId="0" fontId="0" fillId="22" borderId="10" xfId="0" applyFont="1" applyFill="1" applyBorder="1" applyAlignment="1">
      <alignment horizontal="left" vertical="top" wrapText="1"/>
    </xf>
    <xf numFmtId="0" fontId="0" fillId="22" borderId="11" xfId="0" applyFont="1" applyFill="1" applyBorder="1" applyAlignment="1">
      <alignment horizontal="left" vertical="top" wrapText="1"/>
    </xf>
    <xf numFmtId="0" fontId="0" fillId="22" borderId="22" xfId="0" applyFont="1" applyFill="1" applyBorder="1" applyAlignment="1">
      <alignment horizontal="left" vertical="top" wrapText="1"/>
    </xf>
    <xf numFmtId="0" fontId="0" fillId="22" borderId="12" xfId="0" applyFont="1" applyFill="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Font="1" applyBorder="1" applyAlignment="1">
      <alignment horizontal="center" vertical="top" wrapText="1"/>
    </xf>
    <xf numFmtId="0" fontId="0" fillId="24" borderId="10" xfId="0" applyFont="1" applyFill="1" applyBorder="1" applyAlignment="1">
      <alignment horizontal="left" vertical="top" wrapText="1"/>
    </xf>
    <xf numFmtId="0" fontId="0" fillId="24" borderId="10" xfId="0" applyFont="1" applyFill="1" applyBorder="1" applyAlignment="1">
      <alignment horizontal="center" vertical="top" wrapText="1"/>
    </xf>
    <xf numFmtId="0" fontId="2" fillId="25" borderId="45" xfId="0" applyFont="1" applyFill="1" applyBorder="1" applyAlignment="1">
      <alignment horizontal="center" vertical="top" wrapText="1"/>
    </xf>
    <xf numFmtId="0" fontId="2" fillId="0" borderId="16" xfId="0" applyFont="1" applyBorder="1" applyAlignment="1">
      <alignment horizontal="left" vertical="top" wrapText="1"/>
    </xf>
    <xf numFmtId="0" fontId="0" fillId="24" borderId="11" xfId="0" applyFont="1" applyFill="1" applyBorder="1" applyAlignment="1">
      <alignment horizontal="left" vertical="top" wrapText="1"/>
    </xf>
    <xf numFmtId="0" fontId="0" fillId="24" borderId="22" xfId="0" applyFont="1" applyFill="1" applyBorder="1" applyAlignment="1">
      <alignment horizontal="left" vertical="top" wrapText="1"/>
    </xf>
    <xf numFmtId="0" fontId="0" fillId="24" borderId="12" xfId="0" applyFont="1" applyFill="1" applyBorder="1" applyAlignment="1">
      <alignment horizontal="left" vertical="top" wrapText="1"/>
    </xf>
    <xf numFmtId="0" fontId="0" fillId="0" borderId="37"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4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4" xfId="0" applyFont="1" applyBorder="1" applyAlignment="1">
      <alignment horizontal="left" vertical="center" wrapText="1"/>
    </xf>
    <xf numFmtId="0" fontId="0" fillId="0" borderId="25" xfId="0" applyFont="1" applyBorder="1" applyAlignment="1">
      <alignment horizontal="left" vertical="center" wrapText="1"/>
    </xf>
    <xf numFmtId="0" fontId="0" fillId="0" borderId="32" xfId="0" applyFont="1" applyBorder="1" applyAlignment="1">
      <alignment horizontal="left" vertical="center" wrapText="1"/>
    </xf>
    <xf numFmtId="0" fontId="22" fillId="25" borderId="37" xfId="0" applyFont="1" applyFill="1" applyBorder="1" applyAlignment="1">
      <alignment horizontal="left" vertical="top" wrapText="1"/>
    </xf>
    <xf numFmtId="0" fontId="22" fillId="25" borderId="23" xfId="0" applyFont="1" applyFill="1" applyBorder="1" applyAlignment="1">
      <alignment horizontal="left" vertical="top" wrapText="1"/>
    </xf>
    <xf numFmtId="0" fontId="22" fillId="25" borderId="44" xfId="0" applyFont="1" applyFill="1" applyBorder="1" applyAlignment="1">
      <alignment horizontal="left" vertical="top" wrapText="1"/>
    </xf>
    <xf numFmtId="0" fontId="22" fillId="25" borderId="41" xfId="0" applyFont="1" applyFill="1" applyBorder="1" applyAlignment="1">
      <alignment horizontal="left" vertical="top" wrapText="1"/>
    </xf>
    <xf numFmtId="0" fontId="22" fillId="25" borderId="0" xfId="0" applyFont="1" applyFill="1" applyBorder="1" applyAlignment="1">
      <alignment horizontal="left" vertical="top" wrapText="1"/>
    </xf>
    <xf numFmtId="0" fontId="22" fillId="25" borderId="13" xfId="0" applyFont="1" applyFill="1" applyBorder="1" applyAlignment="1">
      <alignment horizontal="left" vertical="top" wrapText="1"/>
    </xf>
    <xf numFmtId="0" fontId="22" fillId="25" borderId="34" xfId="0" applyFont="1" applyFill="1" applyBorder="1" applyAlignment="1">
      <alignment horizontal="left" vertical="top" wrapText="1"/>
    </xf>
    <xf numFmtId="0" fontId="22" fillId="25" borderId="25" xfId="0" applyFont="1" applyFill="1" applyBorder="1" applyAlignment="1">
      <alignment horizontal="left" vertical="top" wrapText="1"/>
    </xf>
    <xf numFmtId="0" fontId="22" fillId="25" borderId="39" xfId="0" applyFont="1" applyFill="1" applyBorder="1" applyAlignment="1">
      <alignment horizontal="left" vertical="top" wrapText="1"/>
    </xf>
    <xf numFmtId="0" fontId="0" fillId="0" borderId="51" xfId="0" applyFont="1" applyBorder="1" applyAlignment="1">
      <alignment horizontal="left" vertical="center" wrapText="1"/>
    </xf>
    <xf numFmtId="0" fontId="0" fillId="0" borderId="14" xfId="0" applyFont="1" applyBorder="1" applyAlignment="1">
      <alignment horizontal="left" vertical="center" wrapText="1"/>
    </xf>
    <xf numFmtId="0" fontId="0" fillId="0" borderId="31" xfId="0" applyFont="1" applyBorder="1" applyAlignment="1">
      <alignment horizontal="left" vertical="center" wrapText="1"/>
    </xf>
    <xf numFmtId="0" fontId="22" fillId="0" borderId="3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22" xfId="0" applyFont="1" applyBorder="1" applyAlignment="1">
      <alignment horizontal="left"/>
    </xf>
    <xf numFmtId="0" fontId="0" fillId="0" borderId="12" xfId="0" applyFont="1" applyBorder="1" applyAlignment="1">
      <alignment horizontal="left"/>
    </xf>
    <xf numFmtId="0" fontId="0" fillId="0" borderId="11" xfId="0" applyBorder="1" applyAlignment="1">
      <alignment horizontal="left" vertical="top" wrapText="1"/>
    </xf>
    <xf numFmtId="0" fontId="0" fillId="0" borderId="26" xfId="0" applyFont="1" applyBorder="1" applyAlignment="1">
      <alignment horizontal="left" vertical="top" wrapText="1"/>
    </xf>
    <xf numFmtId="0" fontId="0" fillId="0" borderId="33" xfId="0" applyFont="1" applyBorder="1" applyAlignment="1">
      <alignment horizontal="left"/>
    </xf>
    <xf numFmtId="0" fontId="0" fillId="0" borderId="27" xfId="0" applyFont="1" applyBorder="1" applyAlignment="1">
      <alignment horizontal="left"/>
    </xf>
    <xf numFmtId="6" fontId="0" fillId="25" borderId="11" xfId="0" applyNumberFormat="1" applyFill="1" applyBorder="1" applyAlignment="1">
      <alignment horizontal="center" vertical="top" wrapText="1"/>
    </xf>
    <xf numFmtId="6" fontId="0" fillId="25" borderId="12" xfId="0" applyNumberFormat="1" applyFill="1" applyBorder="1" applyAlignment="1">
      <alignment horizontal="center" vertical="top" wrapText="1"/>
    </xf>
    <xf numFmtId="0" fontId="2" fillId="25" borderId="19" xfId="0" applyFont="1" applyFill="1" applyBorder="1" applyAlignment="1">
      <alignment vertical="top" wrapText="1"/>
    </xf>
    <xf numFmtId="0" fontId="2" fillId="25" borderId="16" xfId="0" applyFont="1" applyFill="1" applyBorder="1" applyAlignment="1">
      <alignment vertical="top" wrapText="1"/>
    </xf>
    <xf numFmtId="0" fontId="2" fillId="0" borderId="53" xfId="0" applyFont="1" applyBorder="1" applyAlignment="1">
      <alignment horizontal="center" vertical="top" wrapText="1"/>
    </xf>
    <xf numFmtId="0" fontId="2" fillId="0" borderId="46" xfId="0" applyFont="1" applyBorder="1" applyAlignment="1">
      <alignment horizontal="center" vertical="top" wrapText="1"/>
    </xf>
    <xf numFmtId="0" fontId="2" fillId="0" borderId="54" xfId="0" applyFont="1" applyBorder="1" applyAlignment="1">
      <alignment horizontal="center" vertical="top" wrapText="1"/>
    </xf>
    <xf numFmtId="0" fontId="22" fillId="25" borderId="53" xfId="0" applyFont="1" applyFill="1" applyBorder="1" applyAlignment="1">
      <alignment horizontal="center" vertical="top" wrapText="1"/>
    </xf>
    <xf numFmtId="0" fontId="22" fillId="25" borderId="46" xfId="0" applyFont="1" applyFill="1" applyBorder="1" applyAlignment="1">
      <alignment horizontal="center" vertical="top" wrapText="1"/>
    </xf>
    <xf numFmtId="0" fontId="22" fillId="25" borderId="55" xfId="0" applyFont="1" applyFill="1" applyBorder="1" applyAlignment="1">
      <alignment horizontal="center" vertical="top" wrapText="1"/>
    </xf>
    <xf numFmtId="0" fontId="0" fillId="0" borderId="11" xfId="0" applyFont="1" applyBorder="1" applyAlignment="1">
      <alignment horizontal="left" vertical="top" wrapText="1"/>
    </xf>
    <xf numFmtId="0" fontId="0" fillId="25" borderId="11" xfId="0" applyFont="1" applyFill="1" applyBorder="1" applyAlignment="1">
      <alignment horizontal="center" vertical="top" wrapText="1"/>
    </xf>
    <xf numFmtId="0" fontId="0" fillId="0" borderId="12" xfId="0" applyBorder="1" applyAlignment="1">
      <alignment/>
    </xf>
    <xf numFmtId="0" fontId="2" fillId="25" borderId="17" xfId="0" applyFont="1" applyFill="1" applyBorder="1" applyAlignment="1">
      <alignment horizontal="left" vertical="top" wrapText="1"/>
    </xf>
    <xf numFmtId="0" fontId="2" fillId="25" borderId="0" xfId="0" applyFont="1" applyFill="1" applyBorder="1" applyAlignment="1">
      <alignment horizontal="left" vertical="top" wrapText="1"/>
    </xf>
    <xf numFmtId="0" fontId="2" fillId="25" borderId="30" xfId="0" applyFont="1" applyFill="1" applyBorder="1" applyAlignment="1">
      <alignment horizontal="left" vertical="top" wrapText="1"/>
    </xf>
    <xf numFmtId="0" fontId="0" fillId="0" borderId="22" xfId="0" applyFont="1" applyBorder="1" applyAlignment="1">
      <alignment/>
    </xf>
    <xf numFmtId="0" fontId="0" fillId="0" borderId="12" xfId="0" applyFont="1" applyBorder="1" applyAlignment="1">
      <alignment/>
    </xf>
    <xf numFmtId="0" fontId="0" fillId="25" borderId="0" xfId="0" applyFill="1" applyBorder="1" applyAlignment="1">
      <alignment vertical="top" wrapText="1"/>
    </xf>
    <xf numFmtId="0" fontId="0" fillId="25" borderId="0" xfId="0" applyFill="1" applyAlignment="1">
      <alignment vertical="top" wrapText="1"/>
    </xf>
    <xf numFmtId="0" fontId="2" fillId="0" borderId="55" xfId="0" applyFont="1" applyBorder="1" applyAlignment="1">
      <alignment horizontal="center" vertical="top" wrapText="1"/>
    </xf>
    <xf numFmtId="0" fontId="22" fillId="0" borderId="37" xfId="0" applyFont="1" applyBorder="1" applyAlignment="1">
      <alignment horizontal="center" vertical="top" wrapText="1"/>
    </xf>
    <xf numFmtId="0" fontId="22" fillId="0" borderId="23" xfId="0" applyFont="1" applyBorder="1" applyAlignment="1">
      <alignment horizontal="center" vertical="top" wrapText="1"/>
    </xf>
    <xf numFmtId="0" fontId="22" fillId="0" borderId="44" xfId="0" applyFont="1" applyBorder="1" applyAlignment="1">
      <alignment horizontal="center" vertical="top" wrapText="1"/>
    </xf>
    <xf numFmtId="0" fontId="22" fillId="0" borderId="41" xfId="0" applyFont="1" applyBorder="1" applyAlignment="1">
      <alignment horizontal="center" vertical="top" wrapText="1"/>
    </xf>
    <xf numFmtId="0" fontId="22" fillId="0" borderId="0" xfId="0" applyFont="1" applyBorder="1" applyAlignment="1">
      <alignment horizontal="center" vertical="top" wrapText="1"/>
    </xf>
    <xf numFmtId="0" fontId="22" fillId="0" borderId="13" xfId="0" applyFont="1" applyBorder="1" applyAlignment="1">
      <alignment horizontal="center" vertical="top" wrapText="1"/>
    </xf>
    <xf numFmtId="0" fontId="22" fillId="0" borderId="51" xfId="0" applyFont="1" applyBorder="1" applyAlignment="1">
      <alignment horizontal="center" vertical="top" wrapText="1"/>
    </xf>
    <xf numFmtId="0" fontId="22" fillId="0" borderId="14" xfId="0" applyFont="1" applyBorder="1" applyAlignment="1">
      <alignment horizontal="center" vertical="top" wrapText="1"/>
    </xf>
    <xf numFmtId="0" fontId="22" fillId="0" borderId="15" xfId="0" applyFont="1" applyBorder="1" applyAlignment="1">
      <alignment horizontal="center" vertical="top" wrapText="1"/>
    </xf>
    <xf numFmtId="0" fontId="22" fillId="0" borderId="0" xfId="0" applyFont="1" applyBorder="1" applyAlignment="1">
      <alignment horizontal="center" vertical="top" wrapText="1"/>
    </xf>
    <xf numFmtId="0" fontId="2" fillId="25" borderId="30" xfId="0" applyFont="1" applyFill="1" applyBorder="1" applyAlignment="1">
      <alignment horizontal="center" vertical="top" wrapText="1"/>
    </xf>
    <xf numFmtId="0" fontId="2" fillId="25" borderId="56" xfId="0" applyFont="1" applyFill="1" applyBorder="1" applyAlignment="1">
      <alignment horizontal="center" vertical="top" wrapText="1"/>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_pag. 1"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161925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twoCellAnchor editAs="oneCell">
    <xdr:from>
      <xdr:col>0</xdr:col>
      <xdr:colOff>0</xdr:colOff>
      <xdr:row>0</xdr:row>
      <xdr:rowOff>0</xdr:rowOff>
    </xdr:from>
    <xdr:to>
      <xdr:col>1</xdr:col>
      <xdr:colOff>161925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8477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ricolafratellinola@gmail.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N27"/>
  <sheetViews>
    <sheetView zoomScale="90" zoomScaleNormal="90" zoomScalePageLayoutView="0" workbookViewId="0" topLeftCell="A4">
      <selection activeCell="I30" sqref="I30"/>
    </sheetView>
  </sheetViews>
  <sheetFormatPr defaultColWidth="9.140625" defaultRowHeight="15"/>
  <cols>
    <col min="1" max="14" width="10.28125" style="0" customWidth="1"/>
  </cols>
  <sheetData>
    <row r="1" spans="1:14" ht="15">
      <c r="A1" s="20"/>
      <c r="B1" s="127" t="s">
        <v>0</v>
      </c>
      <c r="C1" s="128"/>
      <c r="D1" s="128"/>
      <c r="E1" s="128"/>
      <c r="F1" s="128"/>
      <c r="G1" s="128"/>
      <c r="H1" s="128"/>
      <c r="I1" s="128"/>
      <c r="J1" s="128"/>
      <c r="K1" s="128"/>
      <c r="L1" s="128"/>
      <c r="M1" s="128"/>
      <c r="N1" s="129"/>
    </row>
    <row r="2" spans="1:14" ht="15">
      <c r="A2" s="16"/>
      <c r="B2" s="130"/>
      <c r="C2" s="131"/>
      <c r="D2" s="131"/>
      <c r="E2" s="131"/>
      <c r="F2" s="131"/>
      <c r="G2" s="131"/>
      <c r="H2" s="131"/>
      <c r="I2" s="131"/>
      <c r="J2" s="131"/>
      <c r="K2" s="131"/>
      <c r="L2" s="131"/>
      <c r="M2" s="131"/>
      <c r="N2" s="132"/>
    </row>
    <row r="3" spans="1:14" ht="15">
      <c r="A3" s="16"/>
      <c r="B3" s="130"/>
      <c r="C3" s="131"/>
      <c r="D3" s="131"/>
      <c r="E3" s="131"/>
      <c r="F3" s="131"/>
      <c r="G3" s="131"/>
      <c r="H3" s="131"/>
      <c r="I3" s="131"/>
      <c r="J3" s="131"/>
      <c r="K3" s="131"/>
      <c r="L3" s="131"/>
      <c r="M3" s="131"/>
      <c r="N3" s="132"/>
    </row>
    <row r="4" spans="1:14" ht="15">
      <c r="A4" s="16"/>
      <c r="B4" s="130"/>
      <c r="C4" s="131"/>
      <c r="D4" s="131"/>
      <c r="E4" s="131"/>
      <c r="F4" s="131"/>
      <c r="G4" s="131"/>
      <c r="H4" s="131"/>
      <c r="I4" s="131"/>
      <c r="J4" s="131"/>
      <c r="K4" s="131"/>
      <c r="L4" s="131"/>
      <c r="M4" s="131"/>
      <c r="N4" s="132"/>
    </row>
    <row r="5" spans="1:14" ht="15">
      <c r="A5" s="16"/>
      <c r="B5" s="11"/>
      <c r="C5" s="11"/>
      <c r="D5" s="11"/>
      <c r="E5" s="11"/>
      <c r="F5" s="9"/>
      <c r="G5" s="9"/>
      <c r="H5" s="9"/>
      <c r="I5" s="9"/>
      <c r="J5" s="9"/>
      <c r="K5" s="9"/>
      <c r="L5" s="9"/>
      <c r="M5" s="9"/>
      <c r="N5" s="10"/>
    </row>
    <row r="6" spans="1:14" ht="18">
      <c r="A6" s="169" t="s">
        <v>1</v>
      </c>
      <c r="B6" s="170"/>
      <c r="C6" s="170"/>
      <c r="D6" s="170"/>
      <c r="E6" s="170"/>
      <c r="F6" s="171" t="s">
        <v>2</v>
      </c>
      <c r="G6" s="171"/>
      <c r="H6" s="171"/>
      <c r="I6" s="171"/>
      <c r="J6" s="171"/>
      <c r="K6" s="171"/>
      <c r="L6" s="171"/>
      <c r="M6" s="171"/>
      <c r="N6" s="172"/>
    </row>
    <row r="7" spans="1:14" ht="14.25">
      <c r="A7" s="16"/>
      <c r="B7" s="11"/>
      <c r="C7" s="11"/>
      <c r="D7" s="11"/>
      <c r="E7" s="11"/>
      <c r="F7" s="9"/>
      <c r="G7" s="9"/>
      <c r="H7" s="9"/>
      <c r="I7" s="9"/>
      <c r="J7" s="9"/>
      <c r="K7" s="9"/>
      <c r="L7" s="9"/>
      <c r="M7" s="9"/>
      <c r="N7" s="10"/>
    </row>
    <row r="8" spans="1:14" ht="14.25">
      <c r="A8" s="16"/>
      <c r="B8" s="11"/>
      <c r="C8" s="11"/>
      <c r="D8" s="11"/>
      <c r="E8" s="11"/>
      <c r="F8" s="173" t="s">
        <v>3</v>
      </c>
      <c r="G8" s="173"/>
      <c r="H8" s="135"/>
      <c r="I8" s="135" t="s">
        <v>142</v>
      </c>
      <c r="J8" s="136"/>
      <c r="K8" s="136"/>
      <c r="L8" s="136"/>
      <c r="M8" s="136"/>
      <c r="N8" s="164"/>
    </row>
    <row r="9" spans="1:14" ht="14.25">
      <c r="A9" s="16"/>
      <c r="B9" s="11"/>
      <c r="C9" s="11"/>
      <c r="D9" s="11"/>
      <c r="E9" s="11"/>
      <c r="F9" s="135" t="s">
        <v>4</v>
      </c>
      <c r="G9" s="136"/>
      <c r="H9" s="160"/>
      <c r="I9" s="133" t="s">
        <v>145</v>
      </c>
      <c r="J9" s="147"/>
      <c r="K9" s="147"/>
      <c r="L9" s="147"/>
      <c r="M9" s="147"/>
      <c r="N9" s="153"/>
    </row>
    <row r="10" spans="1:14" ht="14.25">
      <c r="A10" s="16"/>
      <c r="B10" s="11"/>
      <c r="C10" s="11"/>
      <c r="D10" s="11"/>
      <c r="E10" s="11"/>
      <c r="F10" s="135" t="s">
        <v>5</v>
      </c>
      <c r="G10" s="136"/>
      <c r="H10" s="160"/>
      <c r="I10" s="161" t="s">
        <v>166</v>
      </c>
      <c r="J10" s="162"/>
      <c r="K10" s="162"/>
      <c r="L10" s="162"/>
      <c r="M10" s="162"/>
      <c r="N10" s="163"/>
    </row>
    <row r="11" spans="1:14" ht="14.25">
      <c r="A11" s="16"/>
      <c r="B11" s="11"/>
      <c r="C11" s="11"/>
      <c r="D11" s="11"/>
      <c r="E11" s="11"/>
      <c r="F11" s="136"/>
      <c r="G11" s="136"/>
      <c r="H11" s="136"/>
      <c r="I11" s="136"/>
      <c r="J11" s="136"/>
      <c r="K11" s="136"/>
      <c r="L11" s="136"/>
      <c r="M11" s="136"/>
      <c r="N11" s="164"/>
    </row>
    <row r="12" spans="1:14" ht="14.25">
      <c r="A12" s="165" t="s">
        <v>7</v>
      </c>
      <c r="B12" s="166"/>
      <c r="C12" s="166"/>
      <c r="D12" s="166"/>
      <c r="E12" s="167"/>
      <c r="F12" s="133" t="s">
        <v>8</v>
      </c>
      <c r="G12" s="147"/>
      <c r="H12" s="168"/>
      <c r="I12" s="133" t="s">
        <v>136</v>
      </c>
      <c r="J12" s="147"/>
      <c r="K12" s="147"/>
      <c r="L12" s="147"/>
      <c r="M12" s="147"/>
      <c r="N12" s="153"/>
    </row>
    <row r="13" spans="1:14" ht="25.5" customHeight="1">
      <c r="A13" s="17"/>
      <c r="B13" s="18"/>
      <c r="C13" s="18"/>
      <c r="D13" s="18"/>
      <c r="E13" s="18"/>
      <c r="F13" s="143" t="s">
        <v>9</v>
      </c>
      <c r="G13" s="144"/>
      <c r="H13" s="145"/>
      <c r="I13" s="151"/>
      <c r="J13" s="151"/>
      <c r="K13" s="152"/>
      <c r="L13" s="153"/>
      <c r="M13" s="153"/>
      <c r="N13" s="153"/>
    </row>
    <row r="14" spans="1:14" ht="27.75" customHeight="1">
      <c r="A14" s="17"/>
      <c r="B14" s="18"/>
      <c r="C14" s="18"/>
      <c r="D14" s="18"/>
      <c r="E14" s="18"/>
      <c r="F14" s="154" t="s">
        <v>10</v>
      </c>
      <c r="G14" s="155"/>
      <c r="H14" s="156"/>
      <c r="I14" s="157"/>
      <c r="J14" s="157"/>
      <c r="K14" s="158"/>
      <c r="L14" s="159"/>
      <c r="M14" s="159"/>
      <c r="N14" s="159"/>
    </row>
    <row r="15" spans="1:14" ht="15">
      <c r="A15" s="17"/>
      <c r="B15" s="18"/>
      <c r="C15" s="18"/>
      <c r="D15" s="18"/>
      <c r="E15" s="18"/>
      <c r="F15" s="143"/>
      <c r="G15" s="144"/>
      <c r="H15" s="145"/>
      <c r="I15" s="143"/>
      <c r="J15" s="144"/>
      <c r="K15" s="144"/>
      <c r="L15" s="144"/>
      <c r="M15" s="144"/>
      <c r="N15" s="146"/>
    </row>
    <row r="16" spans="1:14" ht="27.75" customHeight="1">
      <c r="A16" s="16"/>
      <c r="B16" s="11"/>
      <c r="C16" s="11"/>
      <c r="D16" s="11"/>
      <c r="E16" s="11"/>
      <c r="F16" s="133" t="s">
        <v>11</v>
      </c>
      <c r="G16" s="134"/>
      <c r="H16" s="133"/>
      <c r="I16" s="98" t="s">
        <v>12</v>
      </c>
      <c r="J16" s="133" t="s">
        <v>137</v>
      </c>
      <c r="K16" s="147"/>
      <c r="L16" s="147"/>
      <c r="M16" s="99" t="s">
        <v>138</v>
      </c>
      <c r="N16" s="101"/>
    </row>
    <row r="17" spans="1:14" ht="27.75" customHeight="1">
      <c r="A17" s="16"/>
      <c r="B17" s="11"/>
      <c r="C17" s="11"/>
      <c r="D17" s="11"/>
      <c r="E17" s="11"/>
      <c r="F17" s="135"/>
      <c r="G17" s="136"/>
      <c r="H17" s="136"/>
      <c r="I17" s="98" t="s">
        <v>13</v>
      </c>
      <c r="J17" s="148" t="s">
        <v>139</v>
      </c>
      <c r="K17" s="148"/>
      <c r="L17" s="148"/>
      <c r="M17" s="98" t="s">
        <v>140</v>
      </c>
      <c r="N17" s="100"/>
    </row>
    <row r="18" spans="1:14" ht="28.5">
      <c r="A18" s="16"/>
      <c r="B18" s="11"/>
      <c r="C18" s="11"/>
      <c r="D18" s="11"/>
      <c r="E18" s="11"/>
      <c r="F18" s="137" t="s">
        <v>14</v>
      </c>
      <c r="G18" s="138"/>
      <c r="H18" s="138"/>
      <c r="I18" s="96" t="s">
        <v>15</v>
      </c>
      <c r="J18" s="137" t="s">
        <v>141</v>
      </c>
      <c r="K18" s="137"/>
      <c r="L18" s="97" t="s">
        <v>16</v>
      </c>
      <c r="M18" s="149" t="s">
        <v>143</v>
      </c>
      <c r="N18" s="150"/>
    </row>
    <row r="19" spans="1:14" ht="14.25">
      <c r="A19" s="16"/>
      <c r="B19" s="11"/>
      <c r="C19" s="11"/>
      <c r="D19" s="11"/>
      <c r="E19" s="11"/>
      <c r="F19" s="137" t="s">
        <v>17</v>
      </c>
      <c r="G19" s="138"/>
      <c r="H19" s="138"/>
      <c r="I19" s="139" t="s">
        <v>173</v>
      </c>
      <c r="J19" s="140"/>
      <c r="K19" s="141"/>
      <c r="L19" s="141"/>
      <c r="M19" s="141"/>
      <c r="N19" s="142"/>
    </row>
    <row r="20" spans="1:14" ht="14.25">
      <c r="A20" s="19"/>
      <c r="B20" s="13"/>
      <c r="C20" s="13"/>
      <c r="D20" s="13"/>
      <c r="E20" s="13"/>
      <c r="F20" s="13"/>
      <c r="G20" s="13"/>
      <c r="H20" s="13"/>
      <c r="I20" s="13"/>
      <c r="J20" s="13"/>
      <c r="K20" s="13"/>
      <c r="L20" s="13"/>
      <c r="M20" s="13"/>
      <c r="N20" s="14"/>
    </row>
    <row r="22" spans="1:14" ht="14.25">
      <c r="A22" s="126" t="s">
        <v>19</v>
      </c>
      <c r="B22" s="126"/>
      <c r="C22" s="126"/>
      <c r="D22" s="126"/>
      <c r="E22" s="126"/>
      <c r="F22" s="126"/>
      <c r="G22" s="126"/>
      <c r="H22" s="126"/>
      <c r="I22" s="126"/>
      <c r="J22" s="126"/>
      <c r="K22" s="126"/>
      <c r="L22" s="126"/>
      <c r="M22" s="126"/>
      <c r="N22" s="126"/>
    </row>
    <row r="23" spans="1:14" ht="14.25">
      <c r="A23" s="126" t="s">
        <v>20</v>
      </c>
      <c r="B23" s="126"/>
      <c r="C23" s="126"/>
      <c r="D23" s="126"/>
      <c r="E23" s="126"/>
      <c r="F23" s="126"/>
      <c r="G23" s="126"/>
      <c r="H23" s="126"/>
      <c r="I23" s="126"/>
      <c r="J23" s="126"/>
      <c r="K23" s="126"/>
      <c r="L23" s="126"/>
      <c r="M23" s="126"/>
      <c r="N23" s="126"/>
    </row>
    <row r="24" spans="1:14" ht="14.25">
      <c r="A24" s="126" t="s">
        <v>21</v>
      </c>
      <c r="B24" s="126"/>
      <c r="C24" s="126"/>
      <c r="D24" s="126"/>
      <c r="E24" s="126"/>
      <c r="F24" s="126"/>
      <c r="G24" s="126"/>
      <c r="H24" s="126"/>
      <c r="I24" s="126"/>
      <c r="J24" s="126"/>
      <c r="K24" s="126"/>
      <c r="L24" s="126"/>
      <c r="M24" s="126"/>
      <c r="N24" s="126"/>
    </row>
    <row r="25" spans="1:14" ht="14.25">
      <c r="A25" s="126" t="s">
        <v>22</v>
      </c>
      <c r="B25" s="126"/>
      <c r="C25" s="126"/>
      <c r="D25" s="126"/>
      <c r="E25" s="126"/>
      <c r="F25" s="126"/>
      <c r="G25" s="126"/>
      <c r="H25" s="126"/>
      <c r="I25" s="126"/>
      <c r="J25" s="126"/>
      <c r="K25" s="126"/>
      <c r="L25" s="126"/>
      <c r="M25" s="126"/>
      <c r="N25" s="126"/>
    </row>
    <row r="26" spans="1:14" ht="14.25">
      <c r="A26" s="125" t="s">
        <v>23</v>
      </c>
      <c r="B26" s="125"/>
      <c r="C26" s="125"/>
      <c r="D26" s="125"/>
      <c r="E26" s="125"/>
      <c r="F26" s="125"/>
      <c r="G26" s="125"/>
      <c r="H26" s="125"/>
      <c r="I26" s="125"/>
      <c r="J26" s="125"/>
      <c r="K26" s="125"/>
      <c r="L26" s="125"/>
      <c r="M26" s="125"/>
      <c r="N26" s="125"/>
    </row>
    <row r="27" spans="1:14" ht="14.25">
      <c r="A27" s="126" t="s">
        <v>24</v>
      </c>
      <c r="B27" s="126"/>
      <c r="C27" s="126"/>
      <c r="D27" s="126"/>
      <c r="E27" s="126"/>
      <c r="F27" s="126"/>
      <c r="G27" s="126"/>
      <c r="H27" s="126"/>
      <c r="I27" s="126"/>
      <c r="J27" s="126"/>
      <c r="K27" s="126"/>
      <c r="L27" s="126"/>
      <c r="M27" s="126"/>
      <c r="N27" s="126"/>
    </row>
  </sheetData>
  <sheetProtection/>
  <mergeCells count="3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J16:L16"/>
    <mergeCell ref="J17:L17"/>
    <mergeCell ref="F18:H18"/>
    <mergeCell ref="J18:K18"/>
    <mergeCell ref="M18:N18"/>
    <mergeCell ref="A26:N26"/>
    <mergeCell ref="A27:N27"/>
    <mergeCell ref="B1:N4"/>
    <mergeCell ref="F16:H17"/>
    <mergeCell ref="F19:H19"/>
    <mergeCell ref="I19:N19"/>
    <mergeCell ref="A22:N22"/>
    <mergeCell ref="A23:N23"/>
    <mergeCell ref="A24:N24"/>
    <mergeCell ref="A25:N25"/>
  </mergeCells>
  <hyperlinks>
    <hyperlink ref="M18" r:id="rId1" display="agricolafratellinola@gmail.com"/>
  </hyperlinks>
  <printOptions/>
  <pageMargins left="0.4330708661417323" right="0.4330708661417323" top="0.5118110236220472" bottom="0.3937007874015748" header="0.31496062992125984" footer="0.31496062992125984"/>
  <pageSetup fitToHeight="1" fitToWidth="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B1">
      <selection activeCell="H8" sqref="H8:K8"/>
    </sheetView>
  </sheetViews>
  <sheetFormatPr defaultColWidth="9.140625" defaultRowHeight="15"/>
  <cols>
    <col min="1" max="10" width="12.421875" style="102" customWidth="1"/>
    <col min="11" max="11" width="16.8515625" style="102" customWidth="1"/>
    <col min="12" max="12" width="9.140625" style="102" bestFit="1" customWidth="1"/>
    <col min="13" max="16384" width="9.140625" style="102" customWidth="1"/>
  </cols>
  <sheetData>
    <row r="1" spans="1:11" ht="21" customHeight="1">
      <c r="A1" s="169" t="s">
        <v>25</v>
      </c>
      <c r="B1" s="170"/>
      <c r="C1" s="195"/>
      <c r="D1" s="196" t="s">
        <v>26</v>
      </c>
      <c r="E1" s="196"/>
      <c r="F1" s="196"/>
      <c r="G1" s="196"/>
      <c r="H1" s="196"/>
      <c r="I1" s="196"/>
      <c r="J1" s="196"/>
      <c r="K1" s="197"/>
    </row>
    <row r="2" spans="1:11" ht="21" customHeight="1">
      <c r="A2" s="54"/>
      <c r="B2" s="42"/>
      <c r="C2" s="41"/>
      <c r="D2" s="193" t="s">
        <v>27</v>
      </c>
      <c r="E2" s="193"/>
      <c r="F2" s="193"/>
      <c r="G2" s="198"/>
      <c r="H2" s="114" t="s">
        <v>146</v>
      </c>
      <c r="I2" s="154" t="s">
        <v>178</v>
      </c>
      <c r="J2" s="182"/>
      <c r="K2" s="199"/>
    </row>
    <row r="3" spans="1:14" ht="21" customHeight="1">
      <c r="A3" s="54"/>
      <c r="B3" s="42"/>
      <c r="C3" s="41"/>
      <c r="D3" s="200" t="s">
        <v>28</v>
      </c>
      <c r="E3" s="200"/>
      <c r="F3" s="200"/>
      <c r="G3" s="200"/>
      <c r="H3" s="115" t="s">
        <v>29</v>
      </c>
      <c r="I3" s="143" t="s">
        <v>179</v>
      </c>
      <c r="J3" s="201"/>
      <c r="K3" s="199"/>
      <c r="N3" s="104"/>
    </row>
    <row r="4" spans="1:12" ht="21" customHeight="1">
      <c r="A4" s="54"/>
      <c r="B4" s="42"/>
      <c r="C4" s="41"/>
      <c r="D4" s="175" t="s">
        <v>30</v>
      </c>
      <c r="E4" s="175"/>
      <c r="F4" s="175"/>
      <c r="G4" s="176"/>
      <c r="H4" s="105" t="s">
        <v>31</v>
      </c>
      <c r="I4" s="107" t="s">
        <v>32</v>
      </c>
      <c r="J4" s="190">
        <v>1644800</v>
      </c>
      <c r="K4" s="191"/>
      <c r="L4" s="117"/>
    </row>
    <row r="5" spans="1:11" ht="21" customHeight="1">
      <c r="A5" s="54"/>
      <c r="B5" s="42"/>
      <c r="C5" s="41"/>
      <c r="D5" s="177"/>
      <c r="E5" s="177"/>
      <c r="F5" s="177"/>
      <c r="G5" s="178"/>
      <c r="H5" s="103" t="s">
        <v>33</v>
      </c>
      <c r="I5" s="106" t="s">
        <v>32</v>
      </c>
      <c r="J5" s="190">
        <v>1489600</v>
      </c>
      <c r="K5" s="191"/>
    </row>
    <row r="6" spans="1:11" ht="21" customHeight="1">
      <c r="A6" s="54"/>
      <c r="B6" s="42"/>
      <c r="C6" s="41"/>
      <c r="D6" s="177"/>
      <c r="E6" s="177"/>
      <c r="F6" s="177"/>
      <c r="G6" s="178"/>
      <c r="H6" s="103" t="s">
        <v>34</v>
      </c>
      <c r="I6" s="106" t="s">
        <v>32</v>
      </c>
      <c r="J6" s="190">
        <v>1500800</v>
      </c>
      <c r="K6" s="191"/>
    </row>
    <row r="7" spans="1:11" ht="21" customHeight="1">
      <c r="A7" s="54"/>
      <c r="B7" s="42"/>
      <c r="C7" s="41"/>
      <c r="D7" s="179"/>
      <c r="E7" s="179"/>
      <c r="F7" s="179"/>
      <c r="G7" s="180"/>
      <c r="H7" s="109" t="s">
        <v>35</v>
      </c>
      <c r="I7" s="108" t="s">
        <v>32</v>
      </c>
      <c r="J7" s="190">
        <v>1614400</v>
      </c>
      <c r="K7" s="191"/>
    </row>
    <row r="8" spans="1:11" ht="36" customHeight="1">
      <c r="A8" s="54"/>
      <c r="B8" s="42"/>
      <c r="C8" s="41"/>
      <c r="D8" s="175" t="s">
        <v>36</v>
      </c>
      <c r="E8" s="175"/>
      <c r="F8" s="175"/>
      <c r="G8" s="181"/>
      <c r="H8" s="192" t="s">
        <v>151</v>
      </c>
      <c r="I8" s="193"/>
      <c r="J8" s="193"/>
      <c r="K8" s="194"/>
    </row>
    <row r="9" spans="1:11" ht="36" customHeight="1">
      <c r="A9" s="54"/>
      <c r="B9" s="42"/>
      <c r="C9" s="41"/>
      <c r="D9" s="181" t="s">
        <v>37</v>
      </c>
      <c r="E9" s="181"/>
      <c r="F9" s="181"/>
      <c r="G9" s="182"/>
      <c r="H9" s="183" t="s">
        <v>147</v>
      </c>
      <c r="I9" s="184"/>
      <c r="J9" s="184"/>
      <c r="K9" s="185"/>
    </row>
    <row r="10" spans="1:14" ht="115.5" customHeight="1">
      <c r="A10" s="56"/>
      <c r="B10" s="44"/>
      <c r="C10" s="53"/>
      <c r="D10" s="186" t="s">
        <v>38</v>
      </c>
      <c r="E10" s="186"/>
      <c r="F10" s="186"/>
      <c r="G10" s="186"/>
      <c r="H10" s="187" t="s">
        <v>185</v>
      </c>
      <c r="I10" s="188"/>
      <c r="J10" s="188"/>
      <c r="K10" s="189"/>
      <c r="N10" s="102" t="s">
        <v>6</v>
      </c>
    </row>
    <row r="12" spans="1:11" ht="14.25">
      <c r="A12" s="174" t="s">
        <v>39</v>
      </c>
      <c r="B12" s="174"/>
      <c r="C12" s="174"/>
      <c r="D12" s="174"/>
      <c r="E12" s="174"/>
      <c r="F12" s="174"/>
      <c r="G12" s="174"/>
      <c r="H12" s="174"/>
      <c r="I12" s="174"/>
      <c r="J12" s="174"/>
      <c r="K12" s="174"/>
    </row>
    <row r="13" spans="1:11" ht="15.75" customHeight="1">
      <c r="A13" s="174" t="s">
        <v>40</v>
      </c>
      <c r="B13" s="174"/>
      <c r="C13" s="174"/>
      <c r="D13" s="174"/>
      <c r="E13" s="174"/>
      <c r="F13" s="174"/>
      <c r="G13" s="174"/>
      <c r="H13" s="174"/>
      <c r="I13" s="174"/>
      <c r="J13" s="174"/>
      <c r="K13" s="174"/>
    </row>
    <row r="14" spans="1:11" ht="14.25">
      <c r="A14" s="174" t="s">
        <v>41</v>
      </c>
      <c r="B14" s="174"/>
      <c r="C14" s="174"/>
      <c r="D14" s="174"/>
      <c r="E14" s="174"/>
      <c r="F14" s="174"/>
      <c r="G14" s="174"/>
      <c r="H14" s="174"/>
      <c r="I14" s="174"/>
      <c r="J14" s="174"/>
      <c r="K14" s="174"/>
    </row>
    <row r="15" spans="1:11" ht="30.75" customHeight="1">
      <c r="A15" s="174" t="s">
        <v>42</v>
      </c>
      <c r="B15" s="174"/>
      <c r="C15" s="174"/>
      <c r="D15" s="174"/>
      <c r="E15" s="174"/>
      <c r="F15" s="174"/>
      <c r="G15" s="174"/>
      <c r="H15" s="174"/>
      <c r="I15" s="174"/>
      <c r="J15" s="174"/>
      <c r="K15" s="174"/>
    </row>
    <row r="16" spans="1:11" ht="46.5" customHeight="1">
      <c r="A16" s="174" t="s">
        <v>43</v>
      </c>
      <c r="B16" s="174"/>
      <c r="C16" s="174"/>
      <c r="D16" s="174"/>
      <c r="E16" s="174"/>
      <c r="F16" s="174"/>
      <c r="G16" s="174"/>
      <c r="H16" s="174"/>
      <c r="I16" s="174"/>
      <c r="J16" s="174"/>
      <c r="K16" s="174"/>
    </row>
    <row r="17" spans="1:11" ht="18" customHeight="1">
      <c r="A17" s="174" t="s">
        <v>44</v>
      </c>
      <c r="B17" s="174"/>
      <c r="C17" s="174"/>
      <c r="D17" s="174"/>
      <c r="E17" s="174"/>
      <c r="F17" s="174"/>
      <c r="G17" s="174"/>
      <c r="H17" s="174"/>
      <c r="I17" s="174"/>
      <c r="J17" s="174"/>
      <c r="K17" s="174"/>
    </row>
  </sheetData>
  <sheetProtection/>
  <mergeCells count="23">
    <mergeCell ref="A1:C1"/>
    <mergeCell ref="D1:K1"/>
    <mergeCell ref="D2:G2"/>
    <mergeCell ref="I2:K2"/>
    <mergeCell ref="D3:G3"/>
    <mergeCell ref="I3:K3"/>
    <mergeCell ref="A13:K13"/>
    <mergeCell ref="J4:K4"/>
    <mergeCell ref="J5:K5"/>
    <mergeCell ref="J6:K6"/>
    <mergeCell ref="J7:K7"/>
    <mergeCell ref="D8:G8"/>
    <mergeCell ref="H8:K8"/>
    <mergeCell ref="A14:K14"/>
    <mergeCell ref="A15:K15"/>
    <mergeCell ref="A16:K16"/>
    <mergeCell ref="A17:K17"/>
    <mergeCell ref="D4:G7"/>
    <mergeCell ref="D9:G9"/>
    <mergeCell ref="H9:K9"/>
    <mergeCell ref="D10:G10"/>
    <mergeCell ref="H10:K10"/>
    <mergeCell ref="A12:K12"/>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A1:L22"/>
  <sheetViews>
    <sheetView zoomScale="99" zoomScaleNormal="99" zoomScalePageLayoutView="0" workbookViewId="0" topLeftCell="A1">
      <selection activeCell="L14" sqref="L14"/>
    </sheetView>
  </sheetViews>
  <sheetFormatPr defaultColWidth="9.140625" defaultRowHeight="15"/>
  <cols>
    <col min="1" max="12" width="10.7109375" style="0" customWidth="1"/>
  </cols>
  <sheetData>
    <row r="1" spans="1:12" ht="14.25">
      <c r="A1" s="204" t="s">
        <v>45</v>
      </c>
      <c r="B1" s="205"/>
      <c r="C1" s="206"/>
      <c r="D1" s="207" t="s">
        <v>46</v>
      </c>
      <c r="E1" s="207"/>
      <c r="F1" s="207"/>
      <c r="G1" s="207"/>
      <c r="H1" s="207"/>
      <c r="I1" s="207"/>
      <c r="J1" s="207"/>
      <c r="K1" s="207"/>
      <c r="L1" s="30"/>
    </row>
    <row r="2" spans="1:12" ht="28.5">
      <c r="A2" s="57"/>
      <c r="B2" s="58"/>
      <c r="C2" s="58"/>
      <c r="D2" s="208" t="s">
        <v>47</v>
      </c>
      <c r="E2" s="208"/>
      <c r="F2" s="208"/>
      <c r="G2" s="208"/>
      <c r="H2" s="208"/>
      <c r="I2" s="112" t="s">
        <v>48</v>
      </c>
      <c r="J2" s="113" t="s">
        <v>49</v>
      </c>
      <c r="K2" s="36" t="s">
        <v>50</v>
      </c>
      <c r="L2" s="33" t="s">
        <v>51</v>
      </c>
    </row>
    <row r="3" spans="1:12" ht="30">
      <c r="A3" s="59"/>
      <c r="B3" s="60"/>
      <c r="C3" s="60"/>
      <c r="D3" s="209" t="s">
        <v>52</v>
      </c>
      <c r="E3" s="210"/>
      <c r="F3" s="3" t="s">
        <v>18</v>
      </c>
      <c r="G3" s="3" t="s">
        <v>53</v>
      </c>
      <c r="H3" s="3" t="s">
        <v>54</v>
      </c>
      <c r="I3" s="3" t="s">
        <v>53</v>
      </c>
      <c r="J3" s="3"/>
      <c r="K3" s="3" t="s">
        <v>55</v>
      </c>
      <c r="L3" s="25" t="s">
        <v>56</v>
      </c>
    </row>
    <row r="4" spans="1:12" ht="14.25">
      <c r="A4" s="59"/>
      <c r="B4" s="60"/>
      <c r="C4" s="60"/>
      <c r="D4" s="215" t="s">
        <v>148</v>
      </c>
      <c r="E4" s="216"/>
      <c r="F4" s="3">
        <v>135</v>
      </c>
      <c r="G4" s="3">
        <v>5423</v>
      </c>
      <c r="H4" s="124">
        <f>G4/F4</f>
        <v>40.17037037037037</v>
      </c>
      <c r="I4" s="3"/>
      <c r="J4" s="3">
        <v>5423</v>
      </c>
      <c r="K4" s="3">
        <v>150</v>
      </c>
      <c r="L4" s="25">
        <v>54</v>
      </c>
    </row>
    <row r="5" spans="1:12" ht="14.25">
      <c r="A5" s="59"/>
      <c r="B5" s="60"/>
      <c r="C5" s="60"/>
      <c r="D5" s="215" t="s">
        <v>149</v>
      </c>
      <c r="E5" s="216"/>
      <c r="F5" s="3">
        <v>135</v>
      </c>
      <c r="G5" s="3">
        <v>8910</v>
      </c>
      <c r="H5" s="124">
        <f>G5/F5</f>
        <v>66</v>
      </c>
      <c r="I5" s="3"/>
      <c r="J5" s="3">
        <f>I5+G5</f>
        <v>8910</v>
      </c>
      <c r="K5" s="3">
        <v>230</v>
      </c>
      <c r="L5" s="25">
        <v>56</v>
      </c>
    </row>
    <row r="6" spans="1:12" ht="14.25">
      <c r="A6" s="59"/>
      <c r="B6" s="60"/>
      <c r="C6" s="60"/>
      <c r="D6" s="7"/>
      <c r="E6" s="8"/>
      <c r="F6" s="3"/>
      <c r="G6" s="3"/>
      <c r="H6" s="3"/>
      <c r="I6" s="3"/>
      <c r="J6" s="3">
        <f>I6+G6</f>
        <v>0</v>
      </c>
      <c r="K6" s="3"/>
      <c r="L6" s="26"/>
    </row>
    <row r="7" spans="1:12" ht="14.25">
      <c r="A7" s="59"/>
      <c r="B7" s="60"/>
      <c r="C7" s="60"/>
      <c r="D7" s="7"/>
      <c r="E7" s="8"/>
      <c r="F7" s="3"/>
      <c r="G7" s="3"/>
      <c r="H7" s="3"/>
      <c r="I7" s="3"/>
      <c r="J7" s="3">
        <f>I7+G7</f>
        <v>0</v>
      </c>
      <c r="K7" s="3"/>
      <c r="L7" s="26"/>
    </row>
    <row r="8" spans="1:12" ht="30">
      <c r="A8" s="59"/>
      <c r="B8" s="60"/>
      <c r="C8" s="60"/>
      <c r="D8" s="211" t="s">
        <v>57</v>
      </c>
      <c r="E8" s="212"/>
      <c r="F8" s="2" t="s">
        <v>58</v>
      </c>
      <c r="G8" s="2" t="s">
        <v>53</v>
      </c>
      <c r="H8" s="2" t="s">
        <v>59</v>
      </c>
      <c r="I8" s="2" t="s">
        <v>53</v>
      </c>
      <c r="J8" s="2"/>
      <c r="K8" s="2" t="s">
        <v>55</v>
      </c>
      <c r="L8" s="110" t="s">
        <v>56</v>
      </c>
    </row>
    <row r="9" spans="1:12" ht="14.25">
      <c r="A9" s="16"/>
      <c r="B9" s="11"/>
      <c r="C9" s="11"/>
      <c r="D9" s="213" t="s">
        <v>172</v>
      </c>
      <c r="E9" s="214"/>
      <c r="F9" s="29">
        <v>2000</v>
      </c>
      <c r="G9" s="29">
        <v>17000</v>
      </c>
      <c r="H9" s="2"/>
      <c r="I9" s="2"/>
      <c r="J9" s="2">
        <f>I9+G9</f>
        <v>17000</v>
      </c>
      <c r="K9" s="2">
        <v>28</v>
      </c>
      <c r="L9" s="110">
        <v>62</v>
      </c>
    </row>
    <row r="10" spans="1:12" ht="14.25">
      <c r="A10" s="16"/>
      <c r="B10" s="11"/>
      <c r="C10" s="11"/>
      <c r="D10" s="213" t="s">
        <v>165</v>
      </c>
      <c r="E10" s="214"/>
      <c r="F10" s="29">
        <v>2000</v>
      </c>
      <c r="G10" s="29">
        <v>7000</v>
      </c>
      <c r="H10" s="2"/>
      <c r="I10" s="2"/>
      <c r="J10" s="2">
        <f>I10+G10</f>
        <v>7000</v>
      </c>
      <c r="K10" s="2">
        <v>80</v>
      </c>
      <c r="L10" s="110">
        <v>62</v>
      </c>
    </row>
    <row r="11" spans="1:12" ht="14.25">
      <c r="A11" s="16"/>
      <c r="B11" s="11"/>
      <c r="C11" s="11"/>
      <c r="D11" s="213" t="s">
        <v>61</v>
      </c>
      <c r="E11" s="214"/>
      <c r="F11" s="29"/>
      <c r="G11" s="29"/>
      <c r="H11" s="2"/>
      <c r="I11" s="2"/>
      <c r="J11" s="2">
        <f>I11+G11</f>
        <v>0</v>
      </c>
      <c r="K11" s="2"/>
      <c r="L11" s="27"/>
    </row>
    <row r="12" spans="1:12" ht="14.25">
      <c r="A12" s="16"/>
      <c r="B12" s="11"/>
      <c r="C12" s="11"/>
      <c r="D12" s="118" t="s">
        <v>62</v>
      </c>
      <c r="E12" s="119"/>
      <c r="F12" s="29"/>
      <c r="G12" s="29"/>
      <c r="H12" s="2"/>
      <c r="I12" s="2"/>
      <c r="J12" s="2">
        <f>I12+G12</f>
        <v>0</v>
      </c>
      <c r="K12" s="2"/>
      <c r="L12" s="27"/>
    </row>
    <row r="13" spans="1:12" ht="30">
      <c r="A13" s="16"/>
      <c r="B13" s="11"/>
      <c r="C13" s="11"/>
      <c r="D13" s="217" t="s">
        <v>64</v>
      </c>
      <c r="E13" s="218"/>
      <c r="F13" s="34" t="s">
        <v>195</v>
      </c>
      <c r="G13" s="4" t="s">
        <v>53</v>
      </c>
      <c r="H13" s="34"/>
      <c r="I13" s="4" t="s">
        <v>53</v>
      </c>
      <c r="J13" s="4"/>
      <c r="K13" s="4" t="s">
        <v>55</v>
      </c>
      <c r="L13" s="111" t="s">
        <v>56</v>
      </c>
    </row>
    <row r="14" spans="1:12" ht="15" customHeight="1">
      <c r="A14" s="16"/>
      <c r="B14" s="11"/>
      <c r="C14" s="11"/>
      <c r="D14" s="202" t="s">
        <v>194</v>
      </c>
      <c r="E14" s="203"/>
      <c r="F14" s="34"/>
      <c r="G14" s="4"/>
      <c r="H14" s="34"/>
      <c r="I14" s="4">
        <v>15000</v>
      </c>
      <c r="J14" s="4">
        <f aca="true" t="shared" si="0" ref="J14:J19">I14+G14</f>
        <v>15000</v>
      </c>
      <c r="K14" s="4">
        <v>50</v>
      </c>
      <c r="L14" s="111"/>
    </row>
    <row r="15" spans="1:12" ht="14.25">
      <c r="A15" s="16"/>
      <c r="B15" s="11"/>
      <c r="C15" s="11"/>
      <c r="D15" s="202"/>
      <c r="E15" s="203"/>
      <c r="F15" s="34"/>
      <c r="G15" s="4"/>
      <c r="H15" s="34"/>
      <c r="I15" s="4"/>
      <c r="J15" s="4">
        <f t="shared" si="0"/>
        <v>0</v>
      </c>
      <c r="K15" s="4"/>
      <c r="L15" s="111"/>
    </row>
    <row r="16" spans="1:12" ht="14.25">
      <c r="A16" s="16"/>
      <c r="B16" s="11"/>
      <c r="C16" s="11"/>
      <c r="D16" s="5"/>
      <c r="E16" s="6"/>
      <c r="F16" s="34"/>
      <c r="G16" s="4"/>
      <c r="H16" s="34"/>
      <c r="I16" s="4"/>
      <c r="J16" s="4">
        <f t="shared" si="0"/>
        <v>0</v>
      </c>
      <c r="K16" s="4"/>
      <c r="L16" s="28"/>
    </row>
    <row r="17" spans="1:12" ht="14.25">
      <c r="A17" s="16"/>
      <c r="B17" s="11"/>
      <c r="C17" s="11"/>
      <c r="D17" s="5"/>
      <c r="E17" s="6"/>
      <c r="F17" s="34"/>
      <c r="G17" s="4"/>
      <c r="H17" s="34"/>
      <c r="I17" s="4"/>
      <c r="J17" s="4">
        <f t="shared" si="0"/>
        <v>0</v>
      </c>
      <c r="K17" s="4"/>
      <c r="L17" s="28"/>
    </row>
    <row r="18" spans="1:12" ht="14.25">
      <c r="A18" s="16"/>
      <c r="B18" s="11"/>
      <c r="C18" s="11"/>
      <c r="D18" s="5"/>
      <c r="E18" s="6"/>
      <c r="F18" s="34"/>
      <c r="G18" s="4"/>
      <c r="H18" s="34"/>
      <c r="I18" s="4"/>
      <c r="J18" s="4">
        <f t="shared" si="0"/>
        <v>0</v>
      </c>
      <c r="K18" s="4"/>
      <c r="L18" s="28"/>
    </row>
    <row r="19" spans="1:12" ht="14.25">
      <c r="A19" s="19"/>
      <c r="B19" s="13"/>
      <c r="C19" s="13"/>
      <c r="D19" s="66"/>
      <c r="E19" s="67"/>
      <c r="F19" s="68"/>
      <c r="G19" s="69"/>
      <c r="H19" s="68"/>
      <c r="I19" s="69"/>
      <c r="J19" s="69">
        <f t="shared" si="0"/>
        <v>0</v>
      </c>
      <c r="K19" s="69"/>
      <c r="L19" s="70"/>
    </row>
    <row r="21" ht="14.25">
      <c r="A21" s="37" t="s">
        <v>65</v>
      </c>
    </row>
    <row r="22" ht="14.25">
      <c r="A22" s="37" t="s">
        <v>66</v>
      </c>
    </row>
  </sheetData>
  <sheetProtection/>
  <mergeCells count="13">
    <mergeCell ref="D10:E10"/>
    <mergeCell ref="D11:E11"/>
    <mergeCell ref="D13:E13"/>
    <mergeCell ref="D14:E14"/>
    <mergeCell ref="D15:E15"/>
    <mergeCell ref="A1:C1"/>
    <mergeCell ref="D1:K1"/>
    <mergeCell ref="D2:H2"/>
    <mergeCell ref="D3:E3"/>
    <mergeCell ref="D8:E8"/>
    <mergeCell ref="D9:E9"/>
    <mergeCell ref="D4:E4"/>
    <mergeCell ref="D5:E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3">
      <selection activeCell="A16" sqref="A16:L16"/>
    </sheetView>
  </sheetViews>
  <sheetFormatPr defaultColWidth="9.140625" defaultRowHeight="15"/>
  <cols>
    <col min="1" max="12" width="10.7109375" style="0" customWidth="1"/>
  </cols>
  <sheetData>
    <row r="1" spans="1:12" ht="21" customHeight="1">
      <c r="A1" s="220" t="s">
        <v>67</v>
      </c>
      <c r="B1" s="221"/>
      <c r="C1" s="221"/>
      <c r="D1" s="221"/>
      <c r="E1" s="248" t="s">
        <v>68</v>
      </c>
      <c r="F1" s="249"/>
      <c r="G1" s="249"/>
      <c r="H1" s="249"/>
      <c r="I1" s="249"/>
      <c r="J1" s="249"/>
      <c r="K1" s="249"/>
      <c r="L1" s="250"/>
    </row>
    <row r="2" spans="1:12" ht="21" customHeight="1">
      <c r="A2" s="222"/>
      <c r="B2" s="223"/>
      <c r="C2" s="223"/>
      <c r="D2" s="223"/>
      <c r="E2" s="251" t="s">
        <v>69</v>
      </c>
      <c r="F2" s="234"/>
      <c r="G2" s="234"/>
      <c r="H2" s="234"/>
      <c r="I2" s="234"/>
      <c r="J2" s="234"/>
      <c r="K2" s="234"/>
      <c r="L2" s="235"/>
    </row>
    <row r="3" spans="1:12" ht="30" customHeight="1">
      <c r="A3" s="54"/>
      <c r="B3" s="42"/>
      <c r="C3" s="42"/>
      <c r="D3" s="42"/>
      <c r="E3" s="242"/>
      <c r="F3" s="243"/>
      <c r="G3" s="243"/>
      <c r="H3" s="243"/>
      <c r="I3" s="243"/>
      <c r="J3" s="243"/>
      <c r="K3" s="243"/>
      <c r="L3" s="244"/>
    </row>
    <row r="4" spans="1:12" ht="21" customHeight="1">
      <c r="A4" s="54"/>
      <c r="B4" s="42"/>
      <c r="C4" s="42"/>
      <c r="D4" s="42"/>
      <c r="E4" s="251" t="s">
        <v>70</v>
      </c>
      <c r="F4" s="234"/>
      <c r="G4" s="234"/>
      <c r="H4" s="234"/>
      <c r="I4" s="234"/>
      <c r="J4" s="234"/>
      <c r="K4" s="234"/>
      <c r="L4" s="235"/>
    </row>
    <row r="5" spans="1:12" ht="39.75" customHeight="1">
      <c r="A5" s="54"/>
      <c r="B5" s="42"/>
      <c r="C5" s="42"/>
      <c r="D5" s="42"/>
      <c r="E5" s="252"/>
      <c r="F5" s="253"/>
      <c r="G5" s="253"/>
      <c r="H5" s="253"/>
      <c r="I5" s="253"/>
      <c r="J5" s="253"/>
      <c r="K5" s="253"/>
      <c r="L5" s="254"/>
    </row>
    <row r="6" spans="1:12" ht="42" customHeight="1">
      <c r="A6" s="54"/>
      <c r="B6" s="42"/>
      <c r="C6" s="42"/>
      <c r="D6" s="42"/>
      <c r="E6" s="233" t="s">
        <v>144</v>
      </c>
      <c r="F6" s="234"/>
      <c r="G6" s="234"/>
      <c r="H6" s="234"/>
      <c r="I6" s="234"/>
      <c r="J6" s="234"/>
      <c r="K6" s="234"/>
      <c r="L6" s="235"/>
    </row>
    <row r="7" spans="1:12" ht="45.75" customHeight="1">
      <c r="A7" s="54"/>
      <c r="B7" s="42"/>
      <c r="C7" s="42"/>
      <c r="D7" s="42"/>
      <c r="E7" s="233" t="s">
        <v>168</v>
      </c>
      <c r="F7" s="234"/>
      <c r="G7" s="234"/>
      <c r="H7" s="234"/>
      <c r="I7" s="234"/>
      <c r="J7" s="234"/>
      <c r="K7" s="234"/>
      <c r="L7" s="235"/>
    </row>
    <row r="8" spans="1:12" ht="42" customHeight="1">
      <c r="A8" s="54"/>
      <c r="B8" s="42"/>
      <c r="C8" s="42"/>
      <c r="D8" s="42"/>
      <c r="E8" s="233" t="s">
        <v>167</v>
      </c>
      <c r="F8" s="234"/>
      <c r="G8" s="234"/>
      <c r="H8" s="234"/>
      <c r="I8" s="234"/>
      <c r="J8" s="234"/>
      <c r="K8" s="234"/>
      <c r="L8" s="235"/>
    </row>
    <row r="9" spans="1:12" ht="21" customHeight="1">
      <c r="A9" s="55"/>
      <c r="B9" s="43"/>
      <c r="C9" s="43"/>
      <c r="D9" s="43"/>
      <c r="E9" s="236" t="s">
        <v>71</v>
      </c>
      <c r="F9" s="237"/>
      <c r="G9" s="237"/>
      <c r="H9" s="237"/>
      <c r="I9" s="237"/>
      <c r="J9" s="237"/>
      <c r="K9" s="237"/>
      <c r="L9" s="238"/>
    </row>
    <row r="10" spans="1:12" ht="21" customHeight="1">
      <c r="A10" s="55"/>
      <c r="B10" s="43"/>
      <c r="C10" s="43"/>
      <c r="D10" s="43"/>
      <c r="E10" s="239" t="s">
        <v>72</v>
      </c>
      <c r="F10" s="240"/>
      <c r="G10" s="240"/>
      <c r="H10" s="240"/>
      <c r="I10" s="240"/>
      <c r="J10" s="240"/>
      <c r="K10" s="240"/>
      <c r="L10" s="241"/>
    </row>
    <row r="11" spans="1:12" ht="30" customHeight="1">
      <c r="A11" s="55"/>
      <c r="B11" s="43"/>
      <c r="C11" s="43"/>
      <c r="D11" s="43"/>
      <c r="E11" s="242"/>
      <c r="F11" s="243"/>
      <c r="G11" s="243"/>
      <c r="H11" s="243"/>
      <c r="I11" s="243"/>
      <c r="J11" s="243"/>
      <c r="K11" s="243"/>
      <c r="L11" s="244"/>
    </row>
    <row r="12" spans="1:12" ht="94.5" customHeight="1">
      <c r="A12" s="54"/>
      <c r="B12" s="42"/>
      <c r="C12" s="42"/>
      <c r="D12" s="42"/>
      <c r="E12" s="245" t="s">
        <v>180</v>
      </c>
      <c r="F12" s="246"/>
      <c r="G12" s="246"/>
      <c r="H12" s="246"/>
      <c r="I12" s="246"/>
      <c r="J12" s="246"/>
      <c r="K12" s="246"/>
      <c r="L12" s="247"/>
    </row>
    <row r="13" spans="1:12" ht="53.25" customHeight="1">
      <c r="A13" s="54"/>
      <c r="B13" s="42"/>
      <c r="C13" s="42"/>
      <c r="D13" s="42"/>
      <c r="E13" s="224" t="s">
        <v>181</v>
      </c>
      <c r="F13" s="225"/>
      <c r="G13" s="225"/>
      <c r="H13" s="225"/>
      <c r="I13" s="225"/>
      <c r="J13" s="225"/>
      <c r="K13" s="225"/>
      <c r="L13" s="226"/>
    </row>
    <row r="14" spans="1:12" ht="36" customHeight="1">
      <c r="A14" s="54"/>
      <c r="B14" s="42"/>
      <c r="C14" s="42"/>
      <c r="D14" s="42"/>
      <c r="E14" s="227" t="s">
        <v>183</v>
      </c>
      <c r="F14" s="228"/>
      <c r="G14" s="228"/>
      <c r="H14" s="228"/>
      <c r="I14" s="228"/>
      <c r="J14" s="228"/>
      <c r="K14" s="228"/>
      <c r="L14" s="229"/>
    </row>
    <row r="15" spans="1:12" ht="51" customHeight="1">
      <c r="A15" s="56"/>
      <c r="B15" s="44"/>
      <c r="C15" s="44"/>
      <c r="D15" s="44"/>
      <c r="E15" s="230" t="s">
        <v>186</v>
      </c>
      <c r="F15" s="231"/>
      <c r="G15" s="231"/>
      <c r="H15" s="231"/>
      <c r="I15" s="231"/>
      <c r="J15" s="231"/>
      <c r="K15" s="231"/>
      <c r="L15" s="232"/>
    </row>
    <row r="16" spans="1:12" ht="14.25">
      <c r="A16" s="219" t="s">
        <v>73</v>
      </c>
      <c r="B16" s="219"/>
      <c r="C16" s="219"/>
      <c r="D16" s="219"/>
      <c r="E16" s="219"/>
      <c r="F16" s="219"/>
      <c r="G16" s="219"/>
      <c r="H16" s="219"/>
      <c r="I16" s="219"/>
      <c r="J16" s="219"/>
      <c r="K16" s="219"/>
      <c r="L16" s="219"/>
    </row>
    <row r="17" spans="1:12" ht="14.25">
      <c r="A17" s="219" t="s">
        <v>74</v>
      </c>
      <c r="B17" s="219"/>
      <c r="C17" s="219"/>
      <c r="D17" s="219"/>
      <c r="E17" s="219"/>
      <c r="F17" s="219"/>
      <c r="G17" s="219"/>
      <c r="H17" s="219"/>
      <c r="I17" s="219"/>
      <c r="J17" s="219"/>
      <c r="K17" s="219"/>
      <c r="L17" s="219"/>
    </row>
    <row r="18" spans="1:12" ht="14.25">
      <c r="A18" s="219" t="s">
        <v>75</v>
      </c>
      <c r="B18" s="219"/>
      <c r="C18" s="219"/>
      <c r="D18" s="219"/>
      <c r="E18" s="219"/>
      <c r="F18" s="219"/>
      <c r="G18" s="219"/>
      <c r="H18" s="219"/>
      <c r="I18" s="219"/>
      <c r="J18" s="219"/>
      <c r="K18" s="219"/>
      <c r="L18" s="219"/>
    </row>
    <row r="19" spans="1:12" ht="14.25">
      <c r="A19" s="219" t="s">
        <v>76</v>
      </c>
      <c r="B19" s="219"/>
      <c r="C19" s="219"/>
      <c r="D19" s="219"/>
      <c r="E19" s="219"/>
      <c r="F19" s="219"/>
      <c r="G19" s="219"/>
      <c r="H19" s="219"/>
      <c r="I19" s="219"/>
      <c r="J19" s="219"/>
      <c r="K19" s="219"/>
      <c r="L19" s="219"/>
    </row>
    <row r="20" spans="1:12" ht="14.25">
      <c r="A20" s="219" t="s">
        <v>77</v>
      </c>
      <c r="B20" s="219"/>
      <c r="C20" s="219"/>
      <c r="D20" s="219"/>
      <c r="E20" s="219"/>
      <c r="F20" s="219"/>
      <c r="G20" s="219"/>
      <c r="H20" s="219"/>
      <c r="I20" s="219"/>
      <c r="J20" s="219"/>
      <c r="K20" s="219"/>
      <c r="L20" s="219"/>
    </row>
    <row r="21" spans="1:12" ht="14.25">
      <c r="A21" s="219" t="s">
        <v>78</v>
      </c>
      <c r="B21" s="219"/>
      <c r="C21" s="219"/>
      <c r="D21" s="219"/>
      <c r="E21" s="219"/>
      <c r="F21" s="219"/>
      <c r="G21" s="219"/>
      <c r="H21" s="219"/>
      <c r="I21" s="219"/>
      <c r="J21" s="219"/>
      <c r="K21" s="219"/>
      <c r="L21" s="219"/>
    </row>
    <row r="22" spans="1:12" ht="14.25">
      <c r="A22" s="219" t="s">
        <v>79</v>
      </c>
      <c r="B22" s="219"/>
      <c r="C22" s="219"/>
      <c r="D22" s="219"/>
      <c r="E22" s="219"/>
      <c r="F22" s="219"/>
      <c r="G22" s="219"/>
      <c r="H22" s="219"/>
      <c r="I22" s="219"/>
      <c r="J22" s="219"/>
      <c r="K22" s="219"/>
      <c r="L22" s="219"/>
    </row>
    <row r="23" spans="1:12" ht="14.25">
      <c r="A23" s="219" t="s">
        <v>80</v>
      </c>
      <c r="B23" s="219"/>
      <c r="C23" s="219"/>
      <c r="D23" s="219"/>
      <c r="E23" s="219"/>
      <c r="F23" s="219"/>
      <c r="G23" s="219"/>
      <c r="H23" s="219"/>
      <c r="I23" s="219"/>
      <c r="J23" s="219"/>
      <c r="K23" s="219"/>
      <c r="L23" s="219"/>
    </row>
    <row r="24" ht="14.25">
      <c r="A24" s="31"/>
    </row>
  </sheetData>
  <sheetProtection/>
  <mergeCells count="24">
    <mergeCell ref="E1:L1"/>
    <mergeCell ref="E2:L2"/>
    <mergeCell ref="E3:L3"/>
    <mergeCell ref="E4:L4"/>
    <mergeCell ref="E5:L5"/>
    <mergeCell ref="E6:L6"/>
    <mergeCell ref="A17:L17"/>
    <mergeCell ref="A18:L18"/>
    <mergeCell ref="E7:L7"/>
    <mergeCell ref="E8:L8"/>
    <mergeCell ref="E9:L9"/>
    <mergeCell ref="E10:L10"/>
    <mergeCell ref="E11:L11"/>
    <mergeCell ref="E12:L12"/>
    <mergeCell ref="A19:L19"/>
    <mergeCell ref="A20:L20"/>
    <mergeCell ref="A21:L21"/>
    <mergeCell ref="A22:L22"/>
    <mergeCell ref="A23:L23"/>
    <mergeCell ref="A1:D2"/>
    <mergeCell ref="E13:L13"/>
    <mergeCell ref="E14:L14"/>
    <mergeCell ref="E15:L15"/>
    <mergeCell ref="A16:L16"/>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25">
      <selection activeCell="D23" sqref="D23:G23"/>
    </sheetView>
  </sheetViews>
  <sheetFormatPr defaultColWidth="9.140625" defaultRowHeight="15"/>
  <cols>
    <col min="1" max="10" width="10.7109375" style="0" customWidth="1"/>
    <col min="11" max="11" width="12.140625" style="0" customWidth="1"/>
    <col min="12" max="12" width="10.7109375" style="0" customWidth="1"/>
  </cols>
  <sheetData>
    <row r="1" spans="1:12" ht="14.25">
      <c r="A1" s="220" t="s">
        <v>81</v>
      </c>
      <c r="B1" s="221"/>
      <c r="C1" s="315"/>
      <c r="D1" s="316" t="s">
        <v>68</v>
      </c>
      <c r="E1" s="316"/>
      <c r="F1" s="316"/>
      <c r="G1" s="316"/>
      <c r="H1" s="316"/>
      <c r="I1" s="316"/>
      <c r="J1" s="316"/>
      <c r="K1" s="316"/>
      <c r="L1" s="71"/>
    </row>
    <row r="2" spans="1:12" ht="14.25">
      <c r="A2" s="54"/>
      <c r="B2" s="42"/>
      <c r="C2" s="42"/>
      <c r="D2" s="285" t="s">
        <v>82</v>
      </c>
      <c r="E2" s="285"/>
      <c r="F2" s="285"/>
      <c r="G2" s="285"/>
      <c r="H2" s="45" t="s">
        <v>18</v>
      </c>
      <c r="I2" s="312" t="s">
        <v>83</v>
      </c>
      <c r="J2" s="312"/>
      <c r="K2" s="63"/>
      <c r="L2" s="39"/>
    </row>
    <row r="3" spans="1:12" ht="30" customHeight="1">
      <c r="A3" s="54"/>
      <c r="B3" s="42"/>
      <c r="C3" s="42"/>
      <c r="D3" s="317" t="s">
        <v>84</v>
      </c>
      <c r="E3" s="318"/>
      <c r="F3" s="318"/>
      <c r="G3" s="319"/>
      <c r="H3" s="78">
        <v>0</v>
      </c>
      <c r="I3" s="314"/>
      <c r="J3" s="314"/>
      <c r="K3" s="63" t="s">
        <v>18</v>
      </c>
      <c r="L3" s="41"/>
    </row>
    <row r="4" spans="1:12" ht="30" customHeight="1">
      <c r="A4" s="54"/>
      <c r="B4" s="42"/>
      <c r="C4" s="42"/>
      <c r="D4" s="313" t="s">
        <v>85</v>
      </c>
      <c r="E4" s="313"/>
      <c r="F4" s="313"/>
      <c r="G4" s="313"/>
      <c r="H4" s="78">
        <v>135</v>
      </c>
      <c r="I4" s="314">
        <v>135</v>
      </c>
      <c r="J4" s="314"/>
      <c r="K4" s="79" t="s">
        <v>18</v>
      </c>
      <c r="L4" s="41"/>
    </row>
    <row r="5" spans="1:12" ht="30" customHeight="1">
      <c r="A5" s="54"/>
      <c r="B5" s="42"/>
      <c r="C5" s="42"/>
      <c r="D5" s="313" t="s">
        <v>86</v>
      </c>
      <c r="E5" s="313"/>
      <c r="F5" s="313"/>
      <c r="G5" s="313"/>
      <c r="H5" s="116">
        <v>135</v>
      </c>
      <c r="I5" s="314">
        <f>I4+I3</f>
        <v>135</v>
      </c>
      <c r="J5" s="314"/>
      <c r="K5" s="79" t="s">
        <v>87</v>
      </c>
      <c r="L5" s="41"/>
    </row>
    <row r="6" spans="1:12" ht="14.25">
      <c r="A6" s="54"/>
      <c r="B6" s="42"/>
      <c r="C6" s="42"/>
      <c r="D6" s="285" t="s">
        <v>88</v>
      </c>
      <c r="E6" s="285"/>
      <c r="F6" s="285"/>
      <c r="G6" s="285"/>
      <c r="H6" s="46" t="s">
        <v>89</v>
      </c>
      <c r="I6" s="43"/>
      <c r="J6" s="43"/>
      <c r="K6" s="42"/>
      <c r="L6" s="41"/>
    </row>
    <row r="7" spans="1:12" ht="14.25">
      <c r="A7" s="54"/>
      <c r="B7" s="42"/>
      <c r="C7" s="42"/>
      <c r="D7" s="306" t="s">
        <v>60</v>
      </c>
      <c r="E7" s="306"/>
      <c r="F7" s="306"/>
      <c r="G7" s="306"/>
      <c r="H7" s="46">
        <f>'pag. 3'!F9</f>
        <v>2000</v>
      </c>
      <c r="I7" s="43"/>
      <c r="J7" s="43"/>
      <c r="K7" s="43"/>
      <c r="L7" s="41"/>
    </row>
    <row r="8" spans="1:12" ht="14.25">
      <c r="A8" s="54"/>
      <c r="B8" s="42"/>
      <c r="C8" s="42"/>
      <c r="D8" s="306" t="s">
        <v>61</v>
      </c>
      <c r="E8" s="306"/>
      <c r="F8" s="306"/>
      <c r="G8" s="306"/>
      <c r="H8" s="46">
        <v>0</v>
      </c>
      <c r="I8" s="43"/>
      <c r="J8" s="43"/>
      <c r="K8" s="43"/>
      <c r="L8" s="41"/>
    </row>
    <row r="9" spans="1:12" ht="14.25">
      <c r="A9" s="54"/>
      <c r="B9" s="42"/>
      <c r="C9" s="42"/>
      <c r="D9" s="306" t="s">
        <v>62</v>
      </c>
      <c r="E9" s="306"/>
      <c r="F9" s="306"/>
      <c r="G9" s="306"/>
      <c r="H9" s="46">
        <f>'pag. 3'!F11</f>
        <v>0</v>
      </c>
      <c r="I9" s="43"/>
      <c r="J9" s="43"/>
      <c r="K9" s="43"/>
      <c r="L9" s="41"/>
    </row>
    <row r="10" spans="1:12" ht="14.25">
      <c r="A10" s="54"/>
      <c r="B10" s="42"/>
      <c r="C10" s="42"/>
      <c r="D10" s="307" t="s">
        <v>63</v>
      </c>
      <c r="E10" s="308"/>
      <c r="F10" s="308"/>
      <c r="G10" s="309"/>
      <c r="H10" s="46">
        <f>'pag. 3'!F12</f>
        <v>0</v>
      </c>
      <c r="I10" s="43"/>
      <c r="J10" s="43"/>
      <c r="K10" s="43"/>
      <c r="L10" s="41"/>
    </row>
    <row r="11" spans="1:12" ht="14.25">
      <c r="A11" s="54"/>
      <c r="B11" s="42"/>
      <c r="C11" s="42"/>
      <c r="D11" s="285" t="s">
        <v>90</v>
      </c>
      <c r="E11" s="285"/>
      <c r="F11" s="285"/>
      <c r="G11" s="285"/>
      <c r="H11" s="80"/>
      <c r="I11" s="48"/>
      <c r="J11" s="48"/>
      <c r="K11" s="81"/>
      <c r="L11" s="41"/>
    </row>
    <row r="12" spans="1:12" ht="30" customHeight="1">
      <c r="A12" s="54"/>
      <c r="B12" s="42"/>
      <c r="C12" s="42"/>
      <c r="D12" s="310" t="s">
        <v>91</v>
      </c>
      <c r="E12" s="228"/>
      <c r="F12" s="228"/>
      <c r="G12" s="228"/>
      <c r="H12" s="311" t="s">
        <v>187</v>
      </c>
      <c r="I12" s="312"/>
      <c r="J12" s="82" t="s">
        <v>92</v>
      </c>
      <c r="K12" s="122">
        <v>80000</v>
      </c>
      <c r="L12" s="41"/>
    </row>
    <row r="13" spans="1:12" ht="30" customHeight="1">
      <c r="A13" s="54"/>
      <c r="B13" s="42"/>
      <c r="C13" s="42"/>
      <c r="D13" s="286" t="s">
        <v>93</v>
      </c>
      <c r="E13" s="287"/>
      <c r="F13" s="287"/>
      <c r="G13" s="287"/>
      <c r="H13" s="288" t="s">
        <v>157</v>
      </c>
      <c r="I13" s="289"/>
      <c r="J13" s="83" t="s">
        <v>94</v>
      </c>
      <c r="K13" s="123" t="s">
        <v>170</v>
      </c>
      <c r="L13" s="41"/>
    </row>
    <row r="14" spans="1:12" ht="30" customHeight="1">
      <c r="A14" s="54"/>
      <c r="B14" s="42"/>
      <c r="C14" s="42"/>
      <c r="D14" s="286" t="s">
        <v>95</v>
      </c>
      <c r="E14" s="287"/>
      <c r="F14" s="287"/>
      <c r="G14" s="287"/>
      <c r="H14" s="288" t="s">
        <v>157</v>
      </c>
      <c r="I14" s="289"/>
      <c r="J14" s="83" t="s">
        <v>94</v>
      </c>
      <c r="K14" s="123" t="s">
        <v>171</v>
      </c>
      <c r="L14" s="41"/>
    </row>
    <row r="15" spans="1:12" ht="14.25">
      <c r="A15" s="54"/>
      <c r="B15" s="42"/>
      <c r="C15" s="42"/>
      <c r="D15" s="299" t="s">
        <v>96</v>
      </c>
      <c r="E15" s="300"/>
      <c r="F15" s="300"/>
      <c r="G15" s="300"/>
      <c r="H15" s="301"/>
      <c r="I15" s="301"/>
      <c r="J15" s="301"/>
      <c r="K15" s="302"/>
      <c r="L15" s="41"/>
    </row>
    <row r="16" spans="1:12" ht="14.25">
      <c r="A16" s="54"/>
      <c r="B16" s="42"/>
      <c r="C16" s="42"/>
      <c r="D16" s="303"/>
      <c r="E16" s="304"/>
      <c r="F16" s="304"/>
      <c r="G16" s="304"/>
      <c r="H16" s="287"/>
      <c r="I16" s="287"/>
      <c r="J16" s="287"/>
      <c r="K16" s="305"/>
      <c r="L16" s="41"/>
    </row>
    <row r="17" spans="1:12" ht="15">
      <c r="A17" s="54"/>
      <c r="B17" s="42"/>
      <c r="C17" s="42"/>
      <c r="D17" s="296"/>
      <c r="E17" s="290" t="s">
        <v>97</v>
      </c>
      <c r="F17" s="291"/>
      <c r="G17" s="292"/>
      <c r="H17" s="293" t="s">
        <v>98</v>
      </c>
      <c r="I17" s="294"/>
      <c r="J17" s="295"/>
      <c r="K17" s="79"/>
      <c r="L17" s="41"/>
    </row>
    <row r="18" spans="1:12" ht="15">
      <c r="A18" s="54"/>
      <c r="B18" s="42"/>
      <c r="C18" s="42"/>
      <c r="D18" s="297"/>
      <c r="E18" s="282" t="s">
        <v>99</v>
      </c>
      <c r="F18" s="283"/>
      <c r="G18" s="284"/>
      <c r="H18" s="282"/>
      <c r="I18" s="283"/>
      <c r="J18" s="284"/>
      <c r="K18" s="79" t="s">
        <v>56</v>
      </c>
      <c r="L18" s="41"/>
    </row>
    <row r="19" spans="1:12" ht="15">
      <c r="A19" s="54"/>
      <c r="B19" s="42"/>
      <c r="C19" s="42"/>
      <c r="D19" s="297"/>
      <c r="E19" s="282" t="s">
        <v>100</v>
      </c>
      <c r="F19" s="283"/>
      <c r="G19" s="284"/>
      <c r="H19" s="282"/>
      <c r="I19" s="283"/>
      <c r="J19" s="284"/>
      <c r="K19" s="79" t="s">
        <v>56</v>
      </c>
      <c r="L19" s="41"/>
    </row>
    <row r="20" spans="1:12" ht="15">
      <c r="A20" s="54"/>
      <c r="B20" s="42"/>
      <c r="C20" s="42"/>
      <c r="D20" s="298"/>
      <c r="E20" s="282" t="s">
        <v>101</v>
      </c>
      <c r="F20" s="283"/>
      <c r="G20" s="284"/>
      <c r="H20" s="282"/>
      <c r="I20" s="283"/>
      <c r="J20" s="284"/>
      <c r="K20" s="79" t="s">
        <v>56</v>
      </c>
      <c r="L20" s="41"/>
    </row>
    <row r="21" spans="1:12" ht="30" customHeight="1">
      <c r="A21" s="54"/>
      <c r="B21" s="42"/>
      <c r="C21" s="42"/>
      <c r="D21" s="45"/>
      <c r="E21" s="282"/>
      <c r="F21" s="283"/>
      <c r="G21" s="283"/>
      <c r="H21" s="283"/>
      <c r="I21" s="283"/>
      <c r="J21" s="284"/>
      <c r="K21" s="79"/>
      <c r="L21" s="41"/>
    </row>
    <row r="22" spans="1:12" ht="15" customHeight="1">
      <c r="A22" s="54"/>
      <c r="B22" s="42"/>
      <c r="C22" s="42"/>
      <c r="D22" s="285" t="s">
        <v>102</v>
      </c>
      <c r="E22" s="285"/>
      <c r="F22" s="285"/>
      <c r="G22" s="285"/>
      <c r="H22" s="84"/>
      <c r="I22" s="49"/>
      <c r="J22" s="49"/>
      <c r="K22" s="50"/>
      <c r="L22" s="41"/>
    </row>
    <row r="23" spans="1:12" ht="66.75" customHeight="1">
      <c r="A23" s="54"/>
      <c r="B23" s="42"/>
      <c r="C23" s="42"/>
      <c r="D23" s="271" t="s">
        <v>103</v>
      </c>
      <c r="E23" s="272"/>
      <c r="F23" s="272"/>
      <c r="G23" s="272"/>
      <c r="H23" s="273" t="s">
        <v>169</v>
      </c>
      <c r="I23" s="274"/>
      <c r="J23" s="274"/>
      <c r="K23" s="275"/>
      <c r="L23" s="51"/>
    </row>
    <row r="24" spans="1:12" ht="18" customHeight="1">
      <c r="A24" s="54"/>
      <c r="B24" s="42"/>
      <c r="C24" s="42"/>
      <c r="D24" s="276" t="s">
        <v>104</v>
      </c>
      <c r="E24" s="277"/>
      <c r="F24" s="277"/>
      <c r="G24" s="278"/>
      <c r="H24" s="120">
        <v>36830</v>
      </c>
      <c r="I24" s="85" t="s">
        <v>105</v>
      </c>
      <c r="J24" s="40"/>
      <c r="K24" s="86"/>
      <c r="L24" s="51"/>
    </row>
    <row r="25" spans="1:12" ht="18" customHeight="1">
      <c r="A25" s="54"/>
      <c r="B25" s="42"/>
      <c r="C25" s="42"/>
      <c r="D25" s="279" t="s">
        <v>106</v>
      </c>
      <c r="E25" s="280"/>
      <c r="F25" s="280"/>
      <c r="G25" s="281"/>
      <c r="H25" s="121">
        <v>36830</v>
      </c>
      <c r="I25" s="87" t="s">
        <v>105</v>
      </c>
      <c r="J25" s="40"/>
      <c r="K25" s="86"/>
      <c r="L25" s="41"/>
    </row>
    <row r="26" spans="1:12" ht="18" customHeight="1">
      <c r="A26" s="54"/>
      <c r="B26" s="42"/>
      <c r="C26" s="42"/>
      <c r="D26" s="279" t="s">
        <v>107</v>
      </c>
      <c r="E26" s="280"/>
      <c r="F26" s="280"/>
      <c r="G26" s="281"/>
      <c r="H26" s="121">
        <v>30695</v>
      </c>
      <c r="I26" s="87" t="s">
        <v>105</v>
      </c>
      <c r="J26" s="40"/>
      <c r="K26" s="86"/>
      <c r="L26" s="41"/>
    </row>
    <row r="27" spans="1:12" ht="18" customHeight="1">
      <c r="A27" s="54"/>
      <c r="B27" s="42"/>
      <c r="C27" s="42"/>
      <c r="D27" s="279" t="s">
        <v>108</v>
      </c>
      <c r="E27" s="280"/>
      <c r="F27" s="280"/>
      <c r="G27" s="281"/>
      <c r="H27" s="121">
        <v>6135</v>
      </c>
      <c r="I27" s="87" t="s">
        <v>105</v>
      </c>
      <c r="J27" s="40"/>
      <c r="K27" s="86"/>
      <c r="L27" s="41"/>
    </row>
    <row r="28" spans="1:12" ht="18" customHeight="1">
      <c r="A28" s="54"/>
      <c r="B28" s="42"/>
      <c r="C28" s="42"/>
      <c r="D28" s="264" t="s">
        <v>109</v>
      </c>
      <c r="E28" s="265"/>
      <c r="F28" s="265"/>
      <c r="G28" s="266"/>
      <c r="H28" s="88">
        <v>0</v>
      </c>
      <c r="I28" s="89" t="s">
        <v>105</v>
      </c>
      <c r="J28" s="52"/>
      <c r="K28" s="90"/>
      <c r="L28" s="41"/>
    </row>
    <row r="29" spans="1:12" ht="14.25">
      <c r="A29" s="54"/>
      <c r="B29" s="42"/>
      <c r="C29" s="42"/>
      <c r="D29" s="267" t="s">
        <v>110</v>
      </c>
      <c r="E29" s="268"/>
      <c r="F29" s="268"/>
      <c r="G29" s="268"/>
      <c r="H29" s="91"/>
      <c r="I29" s="49"/>
      <c r="J29" s="49"/>
      <c r="K29" s="50"/>
      <c r="L29" s="41"/>
    </row>
    <row r="30" spans="1:12" ht="14.25">
      <c r="A30" s="54"/>
      <c r="B30" s="42"/>
      <c r="C30" s="42"/>
      <c r="D30" s="269" t="s">
        <v>111</v>
      </c>
      <c r="E30" s="256"/>
      <c r="F30" s="256"/>
      <c r="G30" s="256"/>
      <c r="H30" s="256"/>
      <c r="I30" s="256"/>
      <c r="J30" s="256"/>
      <c r="K30" s="270"/>
      <c r="L30" s="41"/>
    </row>
    <row r="31" spans="1:12" ht="14.25">
      <c r="A31" s="54"/>
      <c r="B31" s="42"/>
      <c r="C31" s="42"/>
      <c r="D31" s="255" t="s">
        <v>156</v>
      </c>
      <c r="E31" s="256"/>
      <c r="F31" s="256"/>
      <c r="G31" s="256"/>
      <c r="H31" s="257" t="s">
        <v>188</v>
      </c>
      <c r="I31" s="258"/>
      <c r="J31" s="258"/>
      <c r="K31" s="259"/>
      <c r="L31" s="41"/>
    </row>
    <row r="32" spans="1:12" ht="14.25">
      <c r="A32" s="54"/>
      <c r="B32" s="42"/>
      <c r="C32" s="42"/>
      <c r="D32" s="255" t="s">
        <v>182</v>
      </c>
      <c r="E32" s="256"/>
      <c r="F32" s="256"/>
      <c r="G32" s="256"/>
      <c r="H32" s="257" t="s">
        <v>184</v>
      </c>
      <c r="I32" s="258"/>
      <c r="J32" s="258"/>
      <c r="K32" s="259"/>
      <c r="L32" s="41"/>
    </row>
    <row r="33" spans="1:12" ht="14.25">
      <c r="A33" s="56"/>
      <c r="B33" s="44"/>
      <c r="C33" s="44"/>
      <c r="D33" s="260" t="s">
        <v>112</v>
      </c>
      <c r="E33" s="261"/>
      <c r="F33" s="261"/>
      <c r="G33" s="261"/>
      <c r="H33" s="262" t="s">
        <v>189</v>
      </c>
      <c r="I33" s="261"/>
      <c r="J33" s="261"/>
      <c r="K33" s="263"/>
      <c r="L33" s="53"/>
    </row>
    <row r="34" ht="14.25">
      <c r="A34" s="37" t="s">
        <v>113</v>
      </c>
    </row>
    <row r="35" ht="14.25">
      <c r="A35" s="37" t="s">
        <v>114</v>
      </c>
    </row>
  </sheetData>
  <sheetProtection/>
  <mergeCells count="50">
    <mergeCell ref="A1:C1"/>
    <mergeCell ref="D1:K1"/>
    <mergeCell ref="D2:G2"/>
    <mergeCell ref="I2:J2"/>
    <mergeCell ref="D3:G3"/>
    <mergeCell ref="I3:J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E17:G17"/>
    <mergeCell ref="H17:J17"/>
    <mergeCell ref="D17:D20"/>
    <mergeCell ref="D15:K16"/>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32:G32"/>
    <mergeCell ref="H32:K32"/>
    <mergeCell ref="D33:G33"/>
    <mergeCell ref="H33:K33"/>
    <mergeCell ref="D28:G28"/>
    <mergeCell ref="D29:G29"/>
    <mergeCell ref="D30:G30"/>
    <mergeCell ref="H30:K30"/>
    <mergeCell ref="D31:G31"/>
    <mergeCell ref="H31:K31"/>
  </mergeCells>
  <printOptions/>
  <pageMargins left="0.4724409448818898" right="0.7480314960629921" top="0.2362204724409449" bottom="0.1968503937007874" header="0.1968503937007874" footer="0.15748031496062992"/>
  <pageSetup fitToHeight="1" fitToWidth="1" horizontalDpi="600" verticalDpi="600" orientation="landscape" paperSize="9" scale="83"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zoomScalePageLayoutView="0" workbookViewId="0" topLeftCell="A4">
      <selection activeCell="J14" sqref="J14:K14"/>
    </sheetView>
  </sheetViews>
  <sheetFormatPr defaultColWidth="9.140625" defaultRowHeight="15"/>
  <cols>
    <col min="1" max="12" width="10.8515625" style="0" customWidth="1"/>
  </cols>
  <sheetData>
    <row r="1" spans="1:12" ht="14.25">
      <c r="A1" s="20"/>
      <c r="B1" s="21"/>
      <c r="C1" s="21"/>
      <c r="D1" s="15"/>
      <c r="E1" s="15"/>
      <c r="F1" s="15"/>
      <c r="G1" s="15"/>
      <c r="H1" s="15"/>
      <c r="I1" s="15"/>
      <c r="J1" s="15"/>
      <c r="K1" s="24"/>
      <c r="L1" s="32"/>
    </row>
    <row r="2" spans="1:12" ht="18" customHeight="1">
      <c r="A2" s="369" t="s">
        <v>115</v>
      </c>
      <c r="B2" s="370"/>
      <c r="C2" s="371"/>
      <c r="D2" s="293" t="s">
        <v>68</v>
      </c>
      <c r="E2" s="294"/>
      <c r="F2" s="294"/>
      <c r="G2" s="294"/>
      <c r="H2" s="294"/>
      <c r="I2" s="295"/>
      <c r="J2" s="92"/>
      <c r="K2" s="93"/>
      <c r="L2" s="39"/>
    </row>
    <row r="3" spans="1:12" ht="14.25">
      <c r="A3" s="22"/>
      <c r="B3" s="23"/>
      <c r="C3" s="23"/>
      <c r="D3" s="282" t="s">
        <v>116</v>
      </c>
      <c r="E3" s="283"/>
      <c r="F3" s="283"/>
      <c r="G3" s="283"/>
      <c r="H3" s="372"/>
      <c r="I3" s="373"/>
      <c r="J3" s="367" t="s">
        <v>150</v>
      </c>
      <c r="K3" s="368"/>
      <c r="L3" s="61"/>
    </row>
    <row r="4" spans="1:12" ht="18" customHeight="1">
      <c r="A4" s="16"/>
      <c r="B4" s="11"/>
      <c r="C4" s="11"/>
      <c r="D4" s="366" t="s">
        <v>117</v>
      </c>
      <c r="E4" s="228"/>
      <c r="F4" s="228"/>
      <c r="G4" s="228"/>
      <c r="H4" s="350"/>
      <c r="I4" s="351"/>
      <c r="J4" s="367" t="s">
        <v>177</v>
      </c>
      <c r="K4" s="368"/>
      <c r="L4" s="61"/>
    </row>
    <row r="5" spans="1:12" ht="18" customHeight="1">
      <c r="A5" s="16"/>
      <c r="B5" s="11"/>
      <c r="C5" s="11"/>
      <c r="D5" s="366" t="s">
        <v>161</v>
      </c>
      <c r="E5" s="228"/>
      <c r="F5" s="228"/>
      <c r="G5" s="228"/>
      <c r="H5" s="350"/>
      <c r="I5" s="351"/>
      <c r="J5" s="367" t="s">
        <v>162</v>
      </c>
      <c r="K5" s="368"/>
      <c r="L5" s="12"/>
    </row>
    <row r="6" spans="1:12" ht="18" customHeight="1">
      <c r="A6" s="16"/>
      <c r="B6" s="11"/>
      <c r="C6" s="11"/>
      <c r="D6" s="366" t="s">
        <v>159</v>
      </c>
      <c r="E6" s="228"/>
      <c r="F6" s="228"/>
      <c r="G6" s="228"/>
      <c r="H6" s="350"/>
      <c r="I6" s="351"/>
      <c r="J6" s="367" t="s">
        <v>153</v>
      </c>
      <c r="K6" s="368"/>
      <c r="L6" s="12"/>
    </row>
    <row r="7" spans="1:12" ht="18" customHeight="1">
      <c r="A7" s="16"/>
      <c r="B7" s="11"/>
      <c r="C7" s="11"/>
      <c r="D7" s="366" t="s">
        <v>160</v>
      </c>
      <c r="E7" s="228"/>
      <c r="F7" s="228"/>
      <c r="G7" s="228"/>
      <c r="H7" s="350"/>
      <c r="I7" s="351"/>
      <c r="J7" s="367" t="s">
        <v>176</v>
      </c>
      <c r="K7" s="368"/>
      <c r="L7" s="12"/>
    </row>
    <row r="8" spans="1:12" ht="18" customHeight="1">
      <c r="A8" s="16"/>
      <c r="B8" s="11"/>
      <c r="C8" s="11"/>
      <c r="D8" s="366"/>
      <c r="E8" s="228"/>
      <c r="F8" s="228"/>
      <c r="G8" s="228"/>
      <c r="H8" s="350"/>
      <c r="I8" s="351"/>
      <c r="J8" s="367"/>
      <c r="K8" s="368"/>
      <c r="L8" s="12"/>
    </row>
    <row r="9" spans="1:12" ht="32.25" customHeight="1">
      <c r="A9" s="16"/>
      <c r="B9" s="11"/>
      <c r="C9" s="11"/>
      <c r="D9" s="366" t="s">
        <v>164</v>
      </c>
      <c r="E9" s="228"/>
      <c r="F9" s="228"/>
      <c r="G9" s="228"/>
      <c r="H9" s="350"/>
      <c r="I9" s="351"/>
      <c r="J9" s="367" t="s">
        <v>174</v>
      </c>
      <c r="K9" s="368"/>
      <c r="L9" s="12"/>
    </row>
    <row r="10" spans="1:12" ht="30.75" customHeight="1">
      <c r="A10" s="16"/>
      <c r="B10" s="11"/>
      <c r="C10" s="11"/>
      <c r="D10" s="366" t="s">
        <v>163</v>
      </c>
      <c r="E10" s="228"/>
      <c r="F10" s="228"/>
      <c r="G10" s="228"/>
      <c r="H10" s="350"/>
      <c r="I10" s="351"/>
      <c r="J10" s="367" t="s">
        <v>155</v>
      </c>
      <c r="K10" s="368"/>
      <c r="L10" s="12"/>
    </row>
    <row r="11" spans="1:12" ht="18" customHeight="1">
      <c r="A11" s="16"/>
      <c r="B11" s="11"/>
      <c r="C11" s="11"/>
      <c r="D11" s="310" t="s">
        <v>118</v>
      </c>
      <c r="E11" s="228"/>
      <c r="F11" s="228"/>
      <c r="G11" s="228"/>
      <c r="H11" s="350"/>
      <c r="I11" s="351"/>
      <c r="J11" s="367" t="s">
        <v>154</v>
      </c>
      <c r="K11" s="368"/>
      <c r="L11" s="61"/>
    </row>
    <row r="12" spans="1:12" ht="18" customHeight="1">
      <c r="A12" s="16"/>
      <c r="B12" s="11"/>
      <c r="C12" s="11"/>
      <c r="D12" s="310" t="s">
        <v>119</v>
      </c>
      <c r="E12" s="228"/>
      <c r="F12" s="228"/>
      <c r="G12" s="228"/>
      <c r="H12" s="350"/>
      <c r="I12" s="351"/>
      <c r="J12" s="367" t="s">
        <v>158</v>
      </c>
      <c r="K12" s="368"/>
      <c r="L12" s="61"/>
    </row>
    <row r="13" spans="1:12" ht="18" customHeight="1">
      <c r="A13" s="16"/>
      <c r="B13" s="11"/>
      <c r="C13" s="11"/>
      <c r="D13" s="310" t="s">
        <v>120</v>
      </c>
      <c r="E13" s="228"/>
      <c r="F13" s="228"/>
      <c r="G13" s="228"/>
      <c r="H13" s="350"/>
      <c r="I13" s="351"/>
      <c r="J13" s="367" t="s">
        <v>152</v>
      </c>
      <c r="K13" s="368"/>
      <c r="L13" s="61"/>
    </row>
    <row r="14" spans="1:12" ht="18" customHeight="1">
      <c r="A14" s="16"/>
      <c r="B14" s="11"/>
      <c r="C14" s="11"/>
      <c r="D14" s="352" t="s">
        <v>175</v>
      </c>
      <c r="E14" s="228"/>
      <c r="F14" s="228"/>
      <c r="G14" s="228"/>
      <c r="H14" s="350"/>
      <c r="I14" s="351"/>
      <c r="J14" s="356">
        <v>487500</v>
      </c>
      <c r="K14" s="357"/>
      <c r="L14" s="61"/>
    </row>
    <row r="15" spans="1:12" ht="15.75" customHeight="1">
      <c r="A15" s="19"/>
      <c r="B15" s="13"/>
      <c r="C15" s="13"/>
      <c r="D15" s="353" t="s">
        <v>121</v>
      </c>
      <c r="E15" s="186"/>
      <c r="F15" s="186"/>
      <c r="G15" s="186"/>
      <c r="H15" s="354"/>
      <c r="I15" s="355"/>
      <c r="J15" s="94">
        <v>1.69</v>
      </c>
      <c r="K15" s="95" t="s">
        <v>122</v>
      </c>
      <c r="L15" s="62"/>
    </row>
    <row r="16" spans="1:12" ht="18" customHeight="1">
      <c r="A16" s="11"/>
      <c r="B16" s="11"/>
      <c r="C16" s="11"/>
      <c r="D16" s="64"/>
      <c r="E16" s="64"/>
      <c r="F16" s="64"/>
      <c r="G16" s="64"/>
      <c r="H16" s="65"/>
      <c r="I16" s="65"/>
      <c r="J16" s="1"/>
      <c r="K16" s="47"/>
      <c r="L16" s="38"/>
    </row>
    <row r="17" spans="1:14" ht="27" customHeight="1">
      <c r="A17" s="358" t="s">
        <v>123</v>
      </c>
      <c r="B17" s="359"/>
      <c r="C17" s="359"/>
      <c r="D17" s="360" t="s">
        <v>68</v>
      </c>
      <c r="E17" s="361"/>
      <c r="F17" s="361"/>
      <c r="G17" s="361"/>
      <c r="H17" s="361"/>
      <c r="I17" s="362"/>
      <c r="J17" s="363"/>
      <c r="K17" s="364"/>
      <c r="L17" s="365"/>
      <c r="M17" s="73"/>
      <c r="N17" s="1"/>
    </row>
    <row r="18" spans="1:14" ht="27" customHeight="1">
      <c r="A18" s="16"/>
      <c r="B18" s="11"/>
      <c r="C18" s="74"/>
      <c r="D18" s="320" t="s">
        <v>124</v>
      </c>
      <c r="E18" s="321"/>
      <c r="F18" s="321"/>
      <c r="G18" s="321"/>
      <c r="H18" s="321"/>
      <c r="I18" s="322"/>
      <c r="J18" s="329" t="s">
        <v>190</v>
      </c>
      <c r="K18" s="330"/>
      <c r="L18" s="331"/>
      <c r="M18" s="35"/>
      <c r="N18" s="1"/>
    </row>
    <row r="19" spans="1:14" ht="27" customHeight="1">
      <c r="A19" s="16"/>
      <c r="B19" s="11"/>
      <c r="C19" s="74"/>
      <c r="D19" s="323"/>
      <c r="E19" s="324"/>
      <c r="F19" s="324"/>
      <c r="G19" s="324"/>
      <c r="H19" s="324"/>
      <c r="I19" s="325"/>
      <c r="J19" s="332"/>
      <c r="K19" s="333"/>
      <c r="L19" s="334"/>
      <c r="M19" s="35"/>
      <c r="N19" s="1"/>
    </row>
    <row r="20" spans="1:14" ht="43.5" customHeight="1">
      <c r="A20" s="16"/>
      <c r="B20" s="11"/>
      <c r="C20" s="74"/>
      <c r="D20" s="326"/>
      <c r="E20" s="327"/>
      <c r="F20" s="327"/>
      <c r="G20" s="327"/>
      <c r="H20" s="327"/>
      <c r="I20" s="328"/>
      <c r="J20" s="335"/>
      <c r="K20" s="336"/>
      <c r="L20" s="337"/>
      <c r="M20" s="35"/>
      <c r="N20" s="1"/>
    </row>
    <row r="21" spans="1:14" ht="27" customHeight="1">
      <c r="A21" s="16"/>
      <c r="B21" s="11"/>
      <c r="C21" s="74"/>
      <c r="D21" s="320" t="s">
        <v>125</v>
      </c>
      <c r="E21" s="321"/>
      <c r="F21" s="321"/>
      <c r="G21" s="321"/>
      <c r="H21" s="321"/>
      <c r="I21" s="322"/>
      <c r="J21" s="341" t="s">
        <v>191</v>
      </c>
      <c r="K21" s="342"/>
      <c r="L21" s="343"/>
      <c r="M21" s="72"/>
      <c r="N21" s="1"/>
    </row>
    <row r="22" spans="1:14" ht="27" customHeight="1">
      <c r="A22" s="16"/>
      <c r="B22" s="11"/>
      <c r="C22" s="74"/>
      <c r="D22" s="323"/>
      <c r="E22" s="324"/>
      <c r="F22" s="324"/>
      <c r="G22" s="324"/>
      <c r="H22" s="324"/>
      <c r="I22" s="325"/>
      <c r="J22" s="344"/>
      <c r="K22" s="345"/>
      <c r="L22" s="346"/>
      <c r="M22" s="72"/>
      <c r="N22" s="1"/>
    </row>
    <row r="23" spans="1:14" ht="27" customHeight="1">
      <c r="A23" s="19"/>
      <c r="B23" s="13"/>
      <c r="C23" s="75"/>
      <c r="D23" s="338"/>
      <c r="E23" s="339"/>
      <c r="F23" s="339"/>
      <c r="G23" s="339"/>
      <c r="H23" s="339"/>
      <c r="I23" s="340"/>
      <c r="J23" s="347"/>
      <c r="K23" s="348"/>
      <c r="L23" s="349"/>
      <c r="M23" s="72"/>
      <c r="N23" s="1"/>
    </row>
    <row r="24" ht="14.25">
      <c r="A24" s="37" t="s">
        <v>126</v>
      </c>
    </row>
    <row r="25" ht="14.25">
      <c r="A25" s="11" t="s">
        <v>127</v>
      </c>
    </row>
    <row r="26" ht="14.25">
      <c r="A26" s="37" t="s">
        <v>128</v>
      </c>
    </row>
    <row r="27" ht="14.25">
      <c r="A27" s="37" t="s">
        <v>129</v>
      </c>
    </row>
  </sheetData>
  <sheetProtection/>
  <mergeCells count="34">
    <mergeCell ref="J10:K10"/>
    <mergeCell ref="J11:K11"/>
    <mergeCell ref="J12:K12"/>
    <mergeCell ref="J13:K13"/>
    <mergeCell ref="J3:K3"/>
    <mergeCell ref="J4:K4"/>
    <mergeCell ref="J5:K5"/>
    <mergeCell ref="J6:K6"/>
    <mergeCell ref="J7:K7"/>
    <mergeCell ref="J8:K8"/>
    <mergeCell ref="A2:C2"/>
    <mergeCell ref="D2:I2"/>
    <mergeCell ref="D3:I3"/>
    <mergeCell ref="D4:I4"/>
    <mergeCell ref="D5:I5"/>
    <mergeCell ref="D6:I6"/>
    <mergeCell ref="A17:C17"/>
    <mergeCell ref="D17:I17"/>
    <mergeCell ref="J17:L17"/>
    <mergeCell ref="D7:I7"/>
    <mergeCell ref="D8:I8"/>
    <mergeCell ref="D9:I9"/>
    <mergeCell ref="D10:I10"/>
    <mergeCell ref="D11:I11"/>
    <mergeCell ref="D12:I12"/>
    <mergeCell ref="J9:K9"/>
    <mergeCell ref="D18:I20"/>
    <mergeCell ref="J18:L20"/>
    <mergeCell ref="D21:I23"/>
    <mergeCell ref="J21:L23"/>
    <mergeCell ref="D13:I13"/>
    <mergeCell ref="D14:I14"/>
    <mergeCell ref="D15:I15"/>
    <mergeCell ref="J14:K14"/>
  </mergeCells>
  <printOptions/>
  <pageMargins left="0.7480314960629921" right="0.7480314960629921" top="0.984251968503937" bottom="0.984251968503937" header="0.5118110236220472" footer="0.5118110236220472"/>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2:L22"/>
  <sheetViews>
    <sheetView tabSelected="1" zoomScalePageLayoutView="0" workbookViewId="0" topLeftCell="A1">
      <selection activeCell="D11" sqref="D11:L17"/>
    </sheetView>
  </sheetViews>
  <sheetFormatPr defaultColWidth="9.140625" defaultRowHeight="15"/>
  <cols>
    <col min="1" max="12" width="10.7109375" style="0" customWidth="1"/>
  </cols>
  <sheetData>
    <row r="2" spans="1:12" ht="15" customHeight="1">
      <c r="A2" s="220" t="s">
        <v>130</v>
      </c>
      <c r="B2" s="220"/>
      <c r="C2" s="315"/>
      <c r="D2" s="361" t="s">
        <v>131</v>
      </c>
      <c r="E2" s="361"/>
      <c r="F2" s="361"/>
      <c r="G2" s="361"/>
      <c r="H2" s="361"/>
      <c r="I2" s="361"/>
      <c r="J2" s="361"/>
      <c r="K2" s="361"/>
      <c r="L2" s="376"/>
    </row>
    <row r="3" spans="1:12" ht="14.25">
      <c r="A3" s="220"/>
      <c r="B3" s="220"/>
      <c r="C3" s="387"/>
      <c r="D3" s="386" t="s">
        <v>192</v>
      </c>
      <c r="E3" s="381"/>
      <c r="F3" s="381"/>
      <c r="G3" s="381"/>
      <c r="H3" s="381"/>
      <c r="I3" s="381"/>
      <c r="J3" s="381"/>
      <c r="K3" s="381"/>
      <c r="L3" s="382"/>
    </row>
    <row r="4" spans="1:12" ht="14.25">
      <c r="A4" s="16"/>
      <c r="B4" s="11"/>
      <c r="C4" s="76"/>
      <c r="D4" s="381"/>
      <c r="E4" s="381"/>
      <c r="F4" s="381"/>
      <c r="G4" s="381"/>
      <c r="H4" s="381"/>
      <c r="I4" s="381"/>
      <c r="J4" s="381"/>
      <c r="K4" s="381"/>
      <c r="L4" s="382"/>
    </row>
    <row r="5" spans="1:12" ht="14.25">
      <c r="A5" s="16"/>
      <c r="B5" s="11"/>
      <c r="C5" s="76"/>
      <c r="D5" s="381"/>
      <c r="E5" s="381"/>
      <c r="F5" s="381"/>
      <c r="G5" s="381"/>
      <c r="H5" s="381"/>
      <c r="I5" s="381"/>
      <c r="J5" s="381"/>
      <c r="K5" s="381"/>
      <c r="L5" s="382"/>
    </row>
    <row r="6" spans="1:12" ht="14.25">
      <c r="A6" s="16"/>
      <c r="B6" s="11"/>
      <c r="C6" s="76"/>
      <c r="D6" s="381"/>
      <c r="E6" s="381"/>
      <c r="F6" s="381"/>
      <c r="G6" s="381"/>
      <c r="H6" s="381"/>
      <c r="I6" s="381"/>
      <c r="J6" s="381"/>
      <c r="K6" s="381"/>
      <c r="L6" s="382"/>
    </row>
    <row r="7" spans="1:12" ht="14.25">
      <c r="A7" s="16"/>
      <c r="B7" s="11"/>
      <c r="C7" s="76"/>
      <c r="D7" s="381"/>
      <c r="E7" s="381"/>
      <c r="F7" s="381"/>
      <c r="G7" s="381"/>
      <c r="H7" s="381"/>
      <c r="I7" s="381"/>
      <c r="J7" s="381"/>
      <c r="K7" s="381"/>
      <c r="L7" s="382"/>
    </row>
    <row r="8" spans="1:12" ht="14.25">
      <c r="A8" s="16"/>
      <c r="B8" s="11"/>
      <c r="C8" s="76"/>
      <c r="D8" s="381"/>
      <c r="E8" s="381"/>
      <c r="F8" s="381"/>
      <c r="G8" s="381"/>
      <c r="H8" s="381"/>
      <c r="I8" s="381"/>
      <c r="J8" s="381"/>
      <c r="K8" s="381"/>
      <c r="L8" s="382"/>
    </row>
    <row r="9" spans="1:12" ht="11.25" customHeight="1">
      <c r="A9" s="19"/>
      <c r="B9" s="13"/>
      <c r="C9" s="77"/>
      <c r="D9" s="384"/>
      <c r="E9" s="384"/>
      <c r="F9" s="384"/>
      <c r="G9" s="384"/>
      <c r="H9" s="384"/>
      <c r="I9" s="384"/>
      <c r="J9" s="384"/>
      <c r="K9" s="384"/>
      <c r="L9" s="385"/>
    </row>
    <row r="10" spans="1:12" ht="15" customHeight="1">
      <c r="A10" s="220" t="s">
        <v>132</v>
      </c>
      <c r="B10" s="220"/>
      <c r="C10" s="315"/>
      <c r="D10" s="360" t="s">
        <v>133</v>
      </c>
      <c r="E10" s="361"/>
      <c r="F10" s="361"/>
      <c r="G10" s="361"/>
      <c r="H10" s="361"/>
      <c r="I10" s="361"/>
      <c r="J10" s="361"/>
      <c r="K10" s="361"/>
      <c r="L10" s="376"/>
    </row>
    <row r="11" spans="1:12" ht="14.25">
      <c r="A11" s="220"/>
      <c r="B11" s="220"/>
      <c r="C11" s="388"/>
      <c r="D11" s="377" t="s">
        <v>193</v>
      </c>
      <c r="E11" s="378"/>
      <c r="F11" s="378"/>
      <c r="G11" s="378"/>
      <c r="H11" s="378"/>
      <c r="I11" s="378"/>
      <c r="J11" s="378"/>
      <c r="K11" s="378"/>
      <c r="L11" s="379"/>
    </row>
    <row r="12" spans="1:12" ht="14.25">
      <c r="A12" s="16"/>
      <c r="B12" s="11"/>
      <c r="C12" s="76"/>
      <c r="D12" s="380"/>
      <c r="E12" s="381"/>
      <c r="F12" s="381"/>
      <c r="G12" s="381"/>
      <c r="H12" s="381"/>
      <c r="I12" s="381"/>
      <c r="J12" s="381"/>
      <c r="K12" s="381"/>
      <c r="L12" s="382"/>
    </row>
    <row r="13" spans="1:12" ht="14.25">
      <c r="A13" s="16"/>
      <c r="B13" s="11"/>
      <c r="C13" s="76"/>
      <c r="D13" s="380"/>
      <c r="E13" s="381"/>
      <c r="F13" s="381"/>
      <c r="G13" s="381"/>
      <c r="H13" s="381"/>
      <c r="I13" s="381"/>
      <c r="J13" s="381"/>
      <c r="K13" s="381"/>
      <c r="L13" s="382"/>
    </row>
    <row r="14" spans="1:12" ht="14.25">
      <c r="A14" s="22"/>
      <c r="B14" s="23"/>
      <c r="C14" s="76"/>
      <c r="D14" s="380"/>
      <c r="E14" s="381"/>
      <c r="F14" s="381"/>
      <c r="G14" s="381"/>
      <c r="H14" s="381"/>
      <c r="I14" s="381"/>
      <c r="J14" s="381"/>
      <c r="K14" s="381"/>
      <c r="L14" s="382"/>
    </row>
    <row r="15" spans="1:12" ht="14.25">
      <c r="A15" s="22"/>
      <c r="B15" s="23"/>
      <c r="C15" s="76"/>
      <c r="D15" s="380"/>
      <c r="E15" s="381"/>
      <c r="F15" s="381"/>
      <c r="G15" s="381"/>
      <c r="H15" s="381"/>
      <c r="I15" s="381"/>
      <c r="J15" s="381"/>
      <c r="K15" s="381"/>
      <c r="L15" s="382"/>
    </row>
    <row r="16" spans="1:12" ht="14.25">
      <c r="A16" s="16"/>
      <c r="B16" s="11"/>
      <c r="C16" s="76"/>
      <c r="D16" s="380"/>
      <c r="E16" s="381"/>
      <c r="F16" s="381"/>
      <c r="G16" s="381"/>
      <c r="H16" s="381"/>
      <c r="I16" s="381"/>
      <c r="J16" s="381"/>
      <c r="K16" s="381"/>
      <c r="L16" s="382"/>
    </row>
    <row r="17" spans="1:12" ht="33" customHeight="1">
      <c r="A17" s="19"/>
      <c r="B17" s="13"/>
      <c r="C17" s="77"/>
      <c r="D17" s="383"/>
      <c r="E17" s="384"/>
      <c r="F17" s="384"/>
      <c r="G17" s="384"/>
      <c r="H17" s="384"/>
      <c r="I17" s="384"/>
      <c r="J17" s="384"/>
      <c r="K17" s="384"/>
      <c r="L17" s="385"/>
    </row>
    <row r="18" spans="1:12" ht="15" customHeight="1">
      <c r="A18" s="219" t="s">
        <v>134</v>
      </c>
      <c r="B18" s="219"/>
      <c r="C18" s="219"/>
      <c r="D18" s="219"/>
      <c r="E18" s="219"/>
      <c r="F18" s="219"/>
      <c r="G18" s="219"/>
      <c r="H18" s="219"/>
      <c r="I18" s="219"/>
      <c r="J18" s="219"/>
      <c r="K18" s="219"/>
      <c r="L18" s="219"/>
    </row>
    <row r="19" spans="1:12" ht="14.25">
      <c r="A19" s="219"/>
      <c r="B19" s="219"/>
      <c r="C19" s="219"/>
      <c r="D19" s="219"/>
      <c r="E19" s="219"/>
      <c r="F19" s="219"/>
      <c r="G19" s="219"/>
      <c r="H19" s="219"/>
      <c r="I19" s="219"/>
      <c r="J19" s="219"/>
      <c r="K19" s="219"/>
      <c r="L19" s="219"/>
    </row>
    <row r="20" spans="1:12" ht="14.25">
      <c r="A20" s="219"/>
      <c r="B20" s="219"/>
      <c r="C20" s="219"/>
      <c r="D20" s="219"/>
      <c r="E20" s="219"/>
      <c r="F20" s="219"/>
      <c r="G20" s="219"/>
      <c r="H20" s="219"/>
      <c r="I20" s="219"/>
      <c r="J20" s="219"/>
      <c r="K20" s="219"/>
      <c r="L20" s="219"/>
    </row>
    <row r="21" spans="1:12" ht="15" customHeight="1">
      <c r="A21" s="374" t="s">
        <v>135</v>
      </c>
      <c r="B21" s="374"/>
      <c r="C21" s="374"/>
      <c r="D21" s="374"/>
      <c r="E21" s="374"/>
      <c r="F21" s="374"/>
      <c r="G21" s="374"/>
      <c r="H21" s="374"/>
      <c r="I21" s="374"/>
      <c r="J21" s="374"/>
      <c r="K21" s="374"/>
      <c r="L21" s="374"/>
    </row>
    <row r="22" spans="1:12" ht="14.25">
      <c r="A22" s="375"/>
      <c r="B22" s="375"/>
      <c r="C22" s="375"/>
      <c r="D22" s="375"/>
      <c r="E22" s="375"/>
      <c r="F22" s="375"/>
      <c r="G22" s="375"/>
      <c r="H22" s="375"/>
      <c r="I22" s="375"/>
      <c r="J22" s="375"/>
      <c r="K22" s="375"/>
      <c r="L22" s="375"/>
    </row>
  </sheetData>
  <sheetProtection/>
  <mergeCells count="8">
    <mergeCell ref="A21:L22"/>
    <mergeCell ref="D2:L2"/>
    <mergeCell ref="D10:L10"/>
    <mergeCell ref="A18:L20"/>
    <mergeCell ref="D11:L17"/>
    <mergeCell ref="D3:L9"/>
    <mergeCell ref="A2:C3"/>
    <mergeCell ref="A10:C11"/>
  </mergeCells>
  <printOptions/>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Danilo</cp:lastModifiedBy>
  <cp:lastPrinted>2014-05-14T09:54:14Z</cp:lastPrinted>
  <dcterms:created xsi:type="dcterms:W3CDTF">2006-09-16T00:00:00Z</dcterms:created>
  <dcterms:modified xsi:type="dcterms:W3CDTF">2017-09-29T14:48:08Z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