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463" activeTab="6"/>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<sst xmlns="http://schemas.openxmlformats.org/spreadsheetml/2006/main" count="217" uniqueCount="176">
  <si>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</si>
  <si>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</si>
  <si>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</si>
  <si>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</si>
  <si>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</si>
  <si>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</si>
  <si>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</si>
  <si>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</si>
  <si>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</si>
  <si>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</si>
  <si>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</si>
  <si>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</si>
  <si>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</si>
  <si>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n.</t>
  </si>
  <si>
    <t>Comune</t>
  </si>
  <si>
    <t>(    )</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</si>
  <si>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</si>
  <si>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</si>
  <si>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</si>
  <si>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</si>
  <si>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</si>
  <si>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</si>
  <si>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</si>
  <si>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</si>
  <si>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</si>
  <si>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</si>
  <si>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</si>
  <si>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</si>
  <si>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</si>
  <si>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</si>
  <si>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</si>
  <si>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</si>
  <si>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</si>
  <si>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</si>
  <si>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</si>
  <si>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</si>
  <si>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</si>
  <si>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</si>
  <si>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</si>
  <si>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</si>
  <si>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</si>
  <si>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</si>
  <si>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</si>
  <si>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</si>
  <si>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</si>
  <si>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</si>
  <si>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</si>
  <si>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</si>
  <si>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</si>
  <si>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2"/>
      </rPr>
      <t>[13]</t>
    </r>
  </si>
  <si>
    <t>Tipologia Aziendale</t>
  </si>
  <si>
    <t>Extra aziendale</t>
  </si>
  <si>
    <t>tot biomassa</t>
  </si>
  <si>
    <t>Resa biogas</t>
  </si>
  <si>
    <r>
      <t xml:space="preserve"> CH</t>
    </r>
    <r>
      <rPr>
        <sz val="8"/>
        <color indexed="8"/>
        <rFont val="Calibri"/>
        <family val="2"/>
      </rPr>
      <t>4</t>
    </r>
  </si>
  <si>
    <t>Colture Dedicate</t>
  </si>
  <si>
    <t>t tal quale</t>
  </si>
  <si>
    <t>resa   t/ha</t>
  </si>
  <si>
    <r>
      <t>Nm</t>
    </r>
    <r>
      <rPr>
        <vertAlign val="superscript"/>
        <sz val="11"/>
        <color indexed="8"/>
        <rFont val="Calibri"/>
        <family val="2"/>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</si>
  <si>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</si>
  <si>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</si>
  <si>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</si>
  <si>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</si>
  <si>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</si>
  <si>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</si>
  <si>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</si>
  <si>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</si>
  <si>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</si>
  <si>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</si>
  <si>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</si>
  <si>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</si>
  <si>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</si>
  <si>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</si>
  <si>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</si>
  <si>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</si>
  <si>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</si>
  <si>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</si>
  <si>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</si>
  <si>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</si>
  <si>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</si>
  <si>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</si>
  <si>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</si>
  <si>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</si>
  <si>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</si>
  <si>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</si>
  <si>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</si>
  <si>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</si>
  <si>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</si>
  <si>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</si>
  <si>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</si>
  <si>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</si>
  <si>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</si>
  <si>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</si>
  <si>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</si>
  <si>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</si>
  <si>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</si>
  <si>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</si>
  <si>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</si>
  <si>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</si>
  <si>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</si>
  <si>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</si>
  <si>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</si>
  <si>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</si>
  <si>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</si>
  <si>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</si>
  <si>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</si>
  <si>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</si>
  <si>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</si>
  <si>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</si>
  <si>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</si>
  <si>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</si>
  <si>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</si>
  <si>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</si>
  <si>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</si>
  <si>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</si>
  <si>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</si>
  <si>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</si>
  <si>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</si>
  <si>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</si>
  <si>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</si>
  <si>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</si>
  <si>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</si>
  <si>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materia prima</t>
  </si>
  <si>
    <t>Costo consumi elettrici ausiliari</t>
  </si>
  <si>
    <t>Costo polizza assicurativa</t>
  </si>
  <si>
    <t>Costi gestione servizio vendita energia, CV e/o amministrativi [26]:</t>
  </si>
  <si>
    <t>Costo personale/manodopera</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</si>
  <si>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</si>
  <si>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</si>
  <si>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</si>
  <si>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</si>
  <si>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</si>
  <si>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</si>
  <si>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</si>
  <si>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</si>
  <si>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</si>
  <si>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</si>
  <si>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</si>
  <si>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</si>
  <si>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</si>
  <si>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</si>
  <si>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</si>
  <si>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</si>
  <si>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Impianto a 3 stadi con alimentazione liquida/solida separate in mesofilia.</t>
  </si>
  <si>
    <t>Fontana - cod. IAFR 3988</t>
  </si>
  <si>
    <t>SOCIETA' AGRICOLA FONTANA S.S.</t>
  </si>
  <si>
    <t>del Colombarone</t>
  </si>
  <si>
    <t>Castel San Giovanni</t>
  </si>
  <si>
    <t>PC</t>
  </si>
  <si>
    <t>cessione totale dell'energia al netto degli autoconsumi di impianto (T.O.)</t>
  </si>
  <si>
    <r>
      <t>ha 136.98.61</t>
    </r>
    <r>
      <rPr>
        <sz val="11"/>
        <color indexed="10"/>
        <rFont val="Calibri"/>
        <family val="2"/>
      </rPr>
      <t xml:space="preserve"> (PAC 2014)</t>
    </r>
  </si>
  <si>
    <t>triticale</t>
  </si>
  <si>
    <t>mais</t>
  </si>
  <si>
    <t>melasso di barbabietola</t>
  </si>
  <si>
    <r>
      <t xml:space="preserve">Caratteristiche dei digestori  [17]: </t>
    </r>
    <r>
      <rPr>
        <b/>
        <sz val="11"/>
        <color indexed="8"/>
        <rFont val="Calibri"/>
        <family val="2"/>
      </rPr>
      <t xml:space="preserve">dig. 1: diam. 20,00 x h 6,00; dig. 2 e dig. 3: diam. 18,30 x h 6,00; temperature del processo 39-42°C; miscelatori ad asse orizzontale con aspi dotati di pale sulla parte terminale, n°2 miscelatori per digestore.  </t>
    </r>
  </si>
  <si>
    <r>
      <t>Dimensionamento delle vasche  [18]:</t>
    </r>
    <r>
      <rPr>
        <b/>
        <sz val="11"/>
        <color indexed="8"/>
        <rFont val="Calibri"/>
        <family val="2"/>
      </rPr>
      <t xml:space="preserve"> lo stoccaggio del digestato chiarificato è effettuato in lagoni. </t>
    </r>
  </si>
  <si>
    <r>
      <t xml:space="preserve">Sistema di pretrattamento ingestato [16]: </t>
    </r>
    <r>
      <rPr>
        <b/>
        <sz val="11"/>
        <color indexed="8"/>
        <rFont val="Calibri"/>
        <family val="2"/>
      </rPr>
      <t>fresatura.</t>
    </r>
  </si>
  <si>
    <r>
      <t>Rete di teleriscaldamento/raffrescamento [21]:</t>
    </r>
    <r>
      <rPr>
        <b/>
        <sz val="11"/>
        <color indexed="8"/>
        <rFont val="Calibri"/>
        <family val="2"/>
      </rPr>
      <t xml:space="preserve"> è installata una rete di teleriscaldamento utilizzabile per il riscaldamento della broda dei suini, che attualmente non è sfruttata in quanto tutto il calore recuperato (al netto della quota necessaria per la termostatazione del processo di digestione anaerobica) è utilizzato per alimentare i due ORC.  </t>
    </r>
  </si>
  <si>
    <r>
      <t xml:space="preserve">Sistemi innovativi per l'ottimizzazione dell'uso del digestato [22]: </t>
    </r>
    <r>
      <rPr>
        <b/>
        <sz val="11"/>
        <color indexed="8"/>
        <rFont val="Calibri"/>
        <family val="2"/>
      </rPr>
      <t>nel 2013 è stato abbinato un sistema di sedimentazione a valle dell'impianto di separazione solido/liquido per estrarre anche le parti fini e pesanti dal digestato chiarificato inviato allo stoccaggio.</t>
    </r>
  </si>
  <si>
    <r>
      <t xml:space="preserve">Dimensionamento delle vasche di lagunaggio e tempo di permanenza: </t>
    </r>
    <r>
      <rPr>
        <b/>
        <sz val="11"/>
        <color indexed="8"/>
        <rFont val="Calibri"/>
        <family val="2"/>
      </rPr>
      <t>n°3 vasche della superficie di mq 1.616,76 ognuna, con volume utile nominale di 5.000 mc cad.; n°2 vasche della superficie di mq 2.164,10 ognuna, con volume utile nominale di 5.000 mc; tempo di stoccaggio 189 giorni.</t>
    </r>
  </si>
  <si>
    <t>separazione meccanica + sedimentazione</t>
  </si>
  <si>
    <t>Le procedure Autorizzative dell'impianto hanno preso avvio mediante la presentazione di DIA nel 2008, cui hanno fatto seguito successivi Atti (sempre DIA o PAS) per gli ultimi adeguamenti. Parallelamente, poichè l'impianto è inserito in un'azienda che ricade nell'ambito di applicazione dell'Autorizzazione Integrata Ambientale (AIA) in quanto dotata di allevamento di suini con più di 2.000 posti, si è di volta in volta provveduto ad aggiornare l'AIA medesima, che ricomprende tutte le Autorizzazioni Ambientali.</t>
  </si>
  <si>
    <t>L'azienda ha inserito alcuni sottoprodotti dell'industria agroalimentare nel piano di alimentazione dell'impianto, nell'ambito della procedura di rinnovo AIA e nell'aggiornamento della Comunicazione di utilizzazione agronomica del digestato prodotto in azienda.</t>
  </si>
  <si>
    <t>Il Piano di Monitoraggio è stato attivato secondo le annotazioni indicate all'atto della domanda di finaziamento. L'Azienda provvede alla registrazione delle materie prime utilizzate nell'alimentazione e dei dati produttivi finali, verificando i parametri di controllo intermedi del processo.  Per quanto attiene ai controlli sul sistema di abbattimento delle emissioni, questi vengono effettuati nell'ambito delle operazioni di manutenzione programmata, sotto il controllo della Ditta installatrice che provvede alla tenuta delle registrazioni degli interventi. A tali rilievi si aggiungono quelli eseguiti da ditte esterne specializzate per quanto relativo alla verifica delle emissioni convogliate dai gruppi di cogenerazione. L'Azienda effettua comunque la registrazione delle manutenzioni ordinarie svolte sul cogeneratore, per il mantenimento dell'efficienza programmata. Per ciò che riguarda le fasi successive alla digestione anaerobica, l'Azienda effettua la registrazione delle date delle operazioni, dei volumi di effluenti distribuiti e dei terreni impiegati nell'ambito dell'Utilizzazione Agronomica degli effluenti.  E' in previsione il controllo delle emissioni odorigene come richiesto dalla delibera regione Emilia Romagna 1945/2011; tale monitoraggio è programmato nel corso del presente anno.</t>
  </si>
  <si>
    <t>Importo e tipologia di finanziamento [27]: fondo perduto - ENAMA</t>
  </si>
  <si>
    <t>Costi di esercizio [25]: manutenzioni linea dig. anaerobica/accessori</t>
  </si>
  <si>
    <t>Costi di esercizio: contratto full service cogeneratori</t>
  </si>
  <si>
    <t>Costi di esercizio: cambio olio cogeneratori</t>
  </si>
  <si>
    <t>Costi di esercizio: pratiche ambientali AIA, autorizzazioni nitrati, monitoraggi, etc.</t>
  </si>
  <si>
    <t>20% (stimata)</t>
  </si>
  <si>
    <t>80% (stimata)</t>
  </si>
  <si>
    <t xml:space="preserve">installato nel 2013 impianto recupero calore fumi su cogener. 526 kWel. per alimentare due gruppi ORC da 18 + 18 kWel. </t>
  </si>
  <si>
    <r>
      <t xml:space="preserve">Sistema di produzione di energia elettrica  [19]: </t>
    </r>
    <r>
      <rPr>
        <b/>
        <sz val="11"/>
        <color indexed="8"/>
        <rFont val="Calibri"/>
        <family val="2"/>
      </rPr>
      <t xml:space="preserve">inizialmente l'impianto era configurato con due gruppi della potenza elettrica di 120 kW cad., successivamente affiancati da un nuovo gruppo da 526 kWel.. In seguito si è proceduto alla sostituzione dei due gruppi da 120 kWel. con un gruppo da 204 kWel. e due ORC della potenza elettrica di 18 kW cad. L'ultimo intervento è stato realizzato mantenendo inalterata la potenza elettrica complessivamente installata (pari a 766 kWel.).        </t>
    </r>
  </si>
  <si>
    <r>
      <t xml:space="preserve">Sistema di produzione di energia termica e/o recupero di calore dall'impianto di cogenerazione [20]: </t>
    </r>
    <r>
      <rPr>
        <b/>
        <sz val="11"/>
        <color indexed="8"/>
        <rFont val="Calibri"/>
        <family val="2"/>
      </rPr>
      <t>nella configurazione definitiva si ha: 1) scambiatore acqua-olio/liquido per liquidi di raffreddamento nuovo gruppo 204 kWel.; 2) scambiatore acqua-olio/liquido per liquidi di raffreddamento gruppo 526 kWel; 3) scambiatore fumi / liquido per gas di scarico cogeneratore 526 kWel. i recuperi 1) e 2) in parte sono dedicati alla termostatazione dell'impianto; 2) per la parte disponibile e 3) sono utilizzati per alimentare i due gruppi ORC della potenza elettrica di 18 kW cadauno.</t>
    </r>
  </si>
  <si>
    <t>-</t>
  </si>
  <si>
    <t xml:space="preserve">In data 22 maggio 2014 si è svolta, presso l'insediamento aziendale, una visita organizzata in collaborazione con l'Università Cattolica del Sacro Cuore di Piacenza. La visita ha visto la partecipazione degli studenti del corso "Uso e riciclo delle biomasse" tenuto dal Prof. E. Capri. Nella visita, effettuata alla presenza del Tecnico progettista, sono state descritte le varie fasi del processo di digestione anaerobica e sono state illustrate le caratteristiche specifiche dell'impianto aziendale, con particolare riferimento alle soluzioni tecnologiche adottatte per l'impiego di effluenti zootecnici e biomasse agricole nell'alimentazione dell'impianto. Sono inoltre state effettuate due altre visite che hanno visto la partecipazione di operatori dei settori di consulenza e progettazione e di imprenditori agricoli, indirizzate alle tecnologie di produzione energetica da fonti rinnovabili e alle soluzioni adottate nell'utilizzazione agronomica dell'effluente digestato nelle diverse forme.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</si>
</sst>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0000000"/>
    <numFmt numFmtId="177" formatCode="0.000000"/>
    <numFmt numFmtId="178" formatCode="0.00000"/>
    <numFmt numFmtId="179" formatCode="0.0000"/>
    <numFmt numFmtId="180" formatCode="0.000"/>
    <numFmt numFmtId="181" formatCode="0.0"/>
  </numFmts>
  <fonts count="39">
    <font>
      <sz val="11"/>
      <color indexed="8"/>
      <name val="Calibri"/>
      <family val="0"/>
    </font>
    <font>
      <sz val="10"/>
      <name val="Arial"/>
      <family val="0"/>
    </font>
    <font>
      <b/>
      <sz val="11"/>
      <color indexed="8"/>
      <name val="Calibri"/>
      <family val="2"/>
    </font>
    <font>
      <sz val="8"/>
      <color indexed="8"/>
      <name val="Calibri"/>
      <family val="2"/>
    </font>
    <font>
      <vertAlign val="superscript"/>
      <sz val="11"/>
      <color indexed="8"/>
      <name val="Calibri"/>
      <family val="2"/>
    </font>
    <font>
      <sz val="11"/>
      <color indexed="9"/>
      <name val="Calibri"/>
      <family val="2"/>
    </font>
    <font>
      <b/>
      <sz val="11"/>
      <color indexed="56"/>
      <name val="Calibri"/>
      <family val="2"/>
    </font>
    <font>
      <b/>
      <sz val="13"/>
      <color indexed="56"/>
      <name val="Calibri"/>
      <family val="2"/>
    </font>
    <font>
      <b/>
      <sz val="18"/>
      <color indexed="56"/>
      <name val="Cambria"/>
      <family val="1"/>
    </font>
    <font>
      <sz val="11"/>
      <color indexed="20"/>
      <name val="Calibri"/>
      <family val="2"/>
    </font>
    <font>
      <sz val="11"/>
      <color indexed="17"/>
      <name val="Calibri"/>
      <family val="2"/>
    </font>
    <font>
      <sz val="12"/>
      <name val="宋体"/>
      <family val="0"/>
    </font>
    <font>
      <b/>
      <sz val="11"/>
      <color indexed="52"/>
      <name val="Calibri"/>
      <family val="2"/>
    </font>
    <font>
      <b/>
      <sz val="11"/>
      <color indexed="63"/>
      <name val="Calibri"/>
      <family val="2"/>
    </font>
    <font>
      <sz val="11"/>
      <color indexed="52"/>
      <name val="Calibri"/>
      <family val="2"/>
    </font>
    <font>
      <b/>
      <sz val="11"/>
      <color indexed="9"/>
      <name val="Calibri"/>
      <family val="2"/>
    </font>
    <font>
      <u val="single"/>
      <sz val="10"/>
      <color indexed="12"/>
      <name val="Arial"/>
      <family val="2"/>
    </font>
    <font>
      <b/>
      <sz val="15"/>
      <color indexed="56"/>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0"/>
      <color indexed="8"/>
      <name val="Calibri"/>
      <family val="2"/>
    </font>
    <font>
      <b/>
      <u val="single"/>
      <sz val="11"/>
      <color indexed="8"/>
      <name val="Calibri"/>
      <family val="2"/>
    </font>
    <font>
      <sz val="24"/>
      <color indexed="9"/>
      <name val="Calibri"/>
      <family val="2"/>
    </font>
    <font>
      <b/>
      <sz val="14"/>
      <color indexed="8"/>
      <name val="Calibri"/>
      <family val="2"/>
    </font>
    <font>
      <i/>
      <u val="single"/>
      <sz val="11"/>
      <color indexed="8"/>
      <name val="Calibri"/>
      <family val="2"/>
    </font>
    <font>
      <b/>
      <i/>
      <u val="single"/>
      <sz val="11"/>
      <color indexed="8"/>
      <name val="Calibri"/>
      <family val="2"/>
    </font>
    <font>
      <sz val="8"/>
      <name val="Tahoma"/>
      <family val="2"/>
    </font>
    <font>
      <sz val="8"/>
      <color indexed="8"/>
      <name val="Tahoma"/>
      <family val="2"/>
    </font>
    <font>
      <sz val="8"/>
      <name val="Calibri"/>
      <family val="2"/>
    </font>
    <font>
      <sz val="12"/>
      <color indexed="8"/>
      <name val="Calibri"/>
      <family val="2"/>
    </font>
    <font>
      <sz val="12"/>
      <color indexed="9"/>
      <name val="Calibri"/>
      <family val="2"/>
    </font>
    <font>
      <b/>
      <sz val="12"/>
      <color indexed="9"/>
      <name val="Calibri"/>
      <family val="2"/>
    </font>
    <font>
      <sz val="12"/>
      <color indexed="60"/>
      <name val="Calibri"/>
      <family val="2"/>
    </font>
    <font>
      <sz val="12"/>
      <color theme="1"/>
      <name val="Calibri"/>
      <family val="2"/>
    </font>
    <font>
      <sz val="12"/>
      <color theme="0"/>
      <name val="Calibri"/>
      <family val="2"/>
    </font>
    <font>
      <b/>
      <sz val="12"/>
      <color theme="0"/>
      <name val="Calibri"/>
      <family val="2"/>
    </font>
    <font>
      <sz val="12"/>
      <color rgb="FF9C6500"/>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17"/>
        <bgColor indexed="64"/>
      </patternFill>
    </fill>
  </fills>
  <borders count="6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style="medium"/>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thin"/>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color indexed="63"/>
      </right>
      <top style="thin"/>
      <bottom style="mediu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medium"/>
    </border>
    <border>
      <left>
        <color indexed="63"/>
      </left>
      <right style="thin"/>
      <top style="medium"/>
      <bottom>
        <color indexed="63"/>
      </bottom>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5" fillId="2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2" fillId="34" borderId="1" applyNumberFormat="0" applyAlignment="0" applyProtection="0"/>
    <xf numFmtId="0" fontId="14" fillId="0" borderId="2" applyNumberFormat="0" applyFill="0" applyAlignment="0" applyProtection="0"/>
    <xf numFmtId="0" fontId="15" fillId="35" borderId="3" applyNumberFormat="0" applyAlignment="0" applyProtection="0"/>
    <xf numFmtId="0" fontId="16" fillId="0" borderId="0" applyNumberFormat="0" applyFill="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7" fillId="46" borderId="4" applyNumberFormat="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7" borderId="0" applyNumberFormat="0" applyBorder="0" applyAlignment="0" applyProtection="0"/>
    <xf numFmtId="0" fontId="38" fillId="48" borderId="0" applyNumberFormat="0" applyBorder="0" applyAlignment="0" applyProtection="0"/>
    <xf numFmtId="0" fontId="11" fillId="0" borderId="0">
      <alignment vertical="center"/>
      <protection/>
    </xf>
    <xf numFmtId="0" fontId="0" fillId="0" borderId="0" applyProtection="0">
      <alignment/>
    </xf>
    <xf numFmtId="0" fontId="0" fillId="49" borderId="5" applyNumberFormat="0" applyFont="0" applyAlignment="0" applyProtection="0"/>
    <xf numFmtId="0" fontId="13" fillId="34" borderId="6"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6" fillId="0" borderId="9" applyNumberFormat="0" applyFill="0" applyAlignment="0" applyProtection="0"/>
    <xf numFmtId="0" fontId="6" fillId="0" borderId="0" applyNumberFormat="0" applyFill="0" applyBorder="0" applyAlignment="0" applyProtection="0"/>
    <xf numFmtId="0" fontId="2" fillId="0" borderId="10"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2">
    <xf numFmtId="0" fontId="0" fillId="0" borderId="0" xfId="0" applyAlignment="1">
      <alignment/>
    </xf>
    <xf numFmtId="0" fontId="2" fillId="50" borderId="11" xfId="0" applyFont="1" applyFill="1" applyBorder="1" applyAlignment="1">
      <alignment horizontal="left" vertical="top"/>
    </xf>
    <xf numFmtId="0" fontId="2" fillId="50" borderId="12" xfId="0" applyFont="1" applyFill="1" applyBorder="1" applyAlignment="1">
      <alignment horizontal="left" vertical="top"/>
    </xf>
    <xf numFmtId="0" fontId="0" fillId="0" borderId="0" xfId="0" applyBorder="1" applyAlignment="1">
      <alignment/>
    </xf>
    <xf numFmtId="0" fontId="0" fillId="47" borderId="13" xfId="0" applyFill="1" applyBorder="1" applyAlignment="1">
      <alignment horizontal="left" vertical="top" wrapText="1" shrinkToFit="1"/>
    </xf>
    <xf numFmtId="0" fontId="0" fillId="51" borderId="13" xfId="0" applyFill="1" applyBorder="1" applyAlignment="1">
      <alignment horizontal="left" vertical="top" wrapText="1" shrinkToFit="1"/>
    </xf>
    <xf numFmtId="0" fontId="0" fillId="17" borderId="13" xfId="0" applyFill="1" applyBorder="1" applyAlignment="1">
      <alignment horizontal="left" vertical="top" wrapText="1" shrinkToFit="1"/>
    </xf>
    <xf numFmtId="0" fontId="0" fillId="17" borderId="14" xfId="0" applyFill="1" applyBorder="1" applyAlignment="1">
      <alignment horizontal="left" vertical="top" wrapText="1" shrinkToFit="1"/>
    </xf>
    <xf numFmtId="0" fontId="0" fillId="17" borderId="15" xfId="0" applyFill="1" applyBorder="1" applyAlignment="1">
      <alignment horizontal="left" vertical="top" wrapText="1" shrinkToFit="1"/>
    </xf>
    <xf numFmtId="0" fontId="0" fillId="51" borderId="14" xfId="0" applyFill="1" applyBorder="1" applyAlignment="1">
      <alignment horizontal="left" vertical="top" wrapText="1" shrinkToFit="1"/>
    </xf>
    <xf numFmtId="0" fontId="0" fillId="51" borderId="15" xfId="0" applyFill="1" applyBorder="1" applyAlignment="1">
      <alignment horizontal="left" vertical="top" wrapText="1" shrinkToFit="1"/>
    </xf>
    <xf numFmtId="0" fontId="0" fillId="50" borderId="0" xfId="0" applyFill="1" applyBorder="1" applyAlignment="1">
      <alignment/>
    </xf>
    <xf numFmtId="0" fontId="0" fillId="50" borderId="16" xfId="0" applyFill="1" applyBorder="1" applyAlignment="1">
      <alignment/>
    </xf>
    <xf numFmtId="0" fontId="0" fillId="50" borderId="0" xfId="0" applyFill="1" applyBorder="1" applyAlignment="1">
      <alignment vertical="top"/>
    </xf>
    <xf numFmtId="0" fontId="0" fillId="50" borderId="16" xfId="0" applyFill="1" applyBorder="1" applyAlignment="1">
      <alignment vertical="top"/>
    </xf>
    <xf numFmtId="0" fontId="0" fillId="50" borderId="17" xfId="0" applyFill="1" applyBorder="1" applyAlignment="1">
      <alignment vertical="top"/>
    </xf>
    <xf numFmtId="0" fontId="0" fillId="50" borderId="18" xfId="0" applyFill="1" applyBorder="1" applyAlignment="1">
      <alignment vertical="top"/>
    </xf>
    <xf numFmtId="0" fontId="0" fillId="50" borderId="11" xfId="0" applyFill="1" applyBorder="1" applyAlignment="1">
      <alignment/>
    </xf>
    <xf numFmtId="0" fontId="0" fillId="50" borderId="19" xfId="0" applyFill="1" applyBorder="1" applyAlignment="1">
      <alignment vertical="top"/>
    </xf>
    <xf numFmtId="0" fontId="0" fillId="50" borderId="19" xfId="0" applyFill="1" applyBorder="1" applyAlignment="1">
      <alignment horizontal="center" vertical="top"/>
    </xf>
    <xf numFmtId="0" fontId="0" fillId="50" borderId="0" xfId="0" applyFill="1" applyBorder="1" applyAlignment="1">
      <alignment horizontal="center" vertical="top"/>
    </xf>
    <xf numFmtId="0" fontId="0" fillId="50" borderId="20" xfId="0" applyFill="1" applyBorder="1" applyAlignment="1">
      <alignment vertical="top"/>
    </xf>
    <xf numFmtId="0" fontId="0" fillId="50" borderId="12" xfId="0" applyFill="1" applyBorder="1" applyAlignment="1">
      <alignment vertical="top"/>
    </xf>
    <xf numFmtId="0" fontId="0" fillId="50" borderId="11" xfId="0" applyFill="1" applyBorder="1" applyAlignment="1">
      <alignment vertical="top"/>
    </xf>
    <xf numFmtId="0" fontId="0" fillId="50" borderId="19" xfId="0" applyFill="1" applyBorder="1" applyAlignment="1">
      <alignment vertical="top" wrapText="1"/>
    </xf>
    <xf numFmtId="0" fontId="0" fillId="50" borderId="0" xfId="0" applyFill="1" applyBorder="1" applyAlignment="1">
      <alignment vertical="top" wrapText="1"/>
    </xf>
    <xf numFmtId="0" fontId="0" fillId="0" borderId="11" xfId="0" applyBorder="1" applyAlignment="1">
      <alignment/>
    </xf>
    <xf numFmtId="0" fontId="0" fillId="51" borderId="21" xfId="0" applyFill="1" applyBorder="1" applyAlignment="1">
      <alignment horizontal="center" vertical="top" wrapText="1" shrinkToFit="1"/>
    </xf>
    <xf numFmtId="0" fontId="0" fillId="51" borderId="21" xfId="0" applyFill="1" applyBorder="1" applyAlignment="1">
      <alignment horizontal="left" vertical="top" wrapText="1" shrinkToFit="1"/>
    </xf>
    <xf numFmtId="0" fontId="0" fillId="47" borderId="21" xfId="0" applyFill="1" applyBorder="1" applyAlignment="1">
      <alignment horizontal="left" vertical="top" wrapText="1" shrinkToFit="1"/>
    </xf>
    <xf numFmtId="0" fontId="0" fillId="17" borderId="21" xfId="0" applyFill="1" applyBorder="1" applyAlignment="1">
      <alignment horizontal="left" vertical="top" wrapText="1" shrinkToFit="1"/>
    </xf>
    <xf numFmtId="0" fontId="22" fillId="47" borderId="13" xfId="0" applyFont="1" applyFill="1" applyBorder="1" applyAlignment="1">
      <alignment vertical="top" wrapText="1"/>
    </xf>
    <xf numFmtId="0" fontId="0" fillId="50" borderId="22" xfId="0" applyFill="1" applyBorder="1" applyAlignment="1">
      <alignment vertical="top"/>
    </xf>
    <xf numFmtId="0" fontId="0" fillId="50" borderId="0" xfId="0" applyFill="1" applyBorder="1" applyAlignment="1">
      <alignment horizontal="left" vertical="top" wrapText="1"/>
    </xf>
    <xf numFmtId="0" fontId="0" fillId="50" borderId="22" xfId="0" applyFill="1" applyBorder="1" applyAlignment="1">
      <alignment/>
    </xf>
    <xf numFmtId="0" fontId="0" fillId="34" borderId="21" xfId="0" applyFill="1" applyBorder="1" applyAlignment="1">
      <alignment horizontal="center" vertical="top"/>
    </xf>
    <xf numFmtId="0" fontId="0" fillId="0" borderId="13" xfId="0" applyFill="1" applyBorder="1" applyAlignment="1">
      <alignment horizontal="left" vertical="top" wrapText="1" shrinkToFit="1"/>
    </xf>
    <xf numFmtId="0" fontId="0" fillId="0" borderId="0" xfId="0" applyBorder="1" applyAlignment="1">
      <alignment vertical="top" wrapText="1"/>
    </xf>
    <xf numFmtId="0" fontId="0" fillId="34" borderId="13" xfId="0" applyFill="1" applyBorder="1" applyAlignment="1">
      <alignment horizontal="center" vertical="top"/>
    </xf>
    <xf numFmtId="0" fontId="0" fillId="50" borderId="0" xfId="0" applyFill="1" applyBorder="1" applyAlignment="1">
      <alignment/>
    </xf>
    <xf numFmtId="0" fontId="22" fillId="50" borderId="0" xfId="0" applyFont="1" applyFill="1" applyBorder="1" applyAlignment="1">
      <alignment vertical="top" wrapText="1"/>
    </xf>
    <xf numFmtId="0" fontId="22" fillId="50" borderId="16" xfId="0" applyFont="1" applyFill="1" applyBorder="1" applyAlignment="1">
      <alignment horizontal="left" vertical="top" wrapText="1"/>
    </xf>
    <xf numFmtId="0" fontId="0" fillId="50" borderId="0" xfId="0" applyFont="1" applyFill="1" applyBorder="1" applyAlignment="1">
      <alignment/>
    </xf>
    <xf numFmtId="0" fontId="0" fillId="50" borderId="16" xfId="0" applyFont="1" applyFill="1" applyBorder="1" applyAlignment="1">
      <alignment vertical="top"/>
    </xf>
    <xf numFmtId="0" fontId="0" fillId="50" borderId="0" xfId="0" applyFont="1" applyFill="1" applyBorder="1" applyAlignment="1">
      <alignment vertical="top"/>
    </xf>
    <xf numFmtId="0" fontId="0" fillId="50" borderId="0" xfId="0" applyFont="1" applyFill="1" applyBorder="1" applyAlignment="1">
      <alignment vertical="top" wrapText="1"/>
    </xf>
    <xf numFmtId="0" fontId="0" fillId="50" borderId="17" xfId="0" applyFont="1" applyFill="1" applyBorder="1" applyAlignment="1">
      <alignment vertical="top"/>
    </xf>
    <xf numFmtId="0" fontId="0" fillId="0" borderId="13" xfId="0" applyFont="1" applyBorder="1" applyAlignment="1">
      <alignment horizontal="center" vertical="top" wrapText="1"/>
    </xf>
    <xf numFmtId="0" fontId="0" fillId="47" borderId="13" xfId="0" applyFont="1" applyFill="1" applyBorder="1" applyAlignment="1">
      <alignment horizontal="center" vertical="top" wrapText="1"/>
    </xf>
    <xf numFmtId="0" fontId="22" fillId="50" borderId="0" xfId="0" applyFont="1" applyFill="1" applyBorder="1" applyAlignment="1">
      <alignment horizontal="center" vertical="top" wrapText="1"/>
    </xf>
    <xf numFmtId="0" fontId="0" fillId="50" borderId="23" xfId="0" applyFont="1" applyFill="1" applyBorder="1" applyAlignment="1">
      <alignment/>
    </xf>
    <xf numFmtId="0" fontId="0" fillId="50" borderId="24" xfId="0" applyFont="1" applyFill="1" applyBorder="1" applyAlignment="1">
      <alignment vertical="top"/>
    </xf>
    <xf numFmtId="0" fontId="0" fillId="50" borderId="25" xfId="0" applyFont="1" applyFill="1" applyBorder="1" applyAlignment="1">
      <alignment vertical="top"/>
    </xf>
    <xf numFmtId="0" fontId="0" fillId="50" borderId="16" xfId="0" applyFont="1" applyFill="1" applyBorder="1" applyAlignment="1">
      <alignment horizontal="center" vertical="top"/>
    </xf>
    <xf numFmtId="0" fontId="0" fillId="50" borderId="26" xfId="0" applyFont="1" applyFill="1" applyBorder="1" applyAlignment="1">
      <alignment/>
    </xf>
    <xf numFmtId="0" fontId="0" fillId="50" borderId="18" xfId="0" applyFont="1" applyFill="1" applyBorder="1" applyAlignment="1">
      <alignment vertical="top"/>
    </xf>
    <xf numFmtId="0" fontId="0" fillId="50" borderId="19" xfId="0" applyFont="1" applyFill="1" applyBorder="1" applyAlignment="1">
      <alignment vertical="top"/>
    </xf>
    <xf numFmtId="0" fontId="0" fillId="50" borderId="19" xfId="0" applyFont="1" applyFill="1" applyBorder="1" applyAlignment="1">
      <alignment vertical="top" wrapText="1"/>
    </xf>
    <xf numFmtId="0" fontId="0" fillId="50" borderId="20" xfId="0" applyFont="1" applyFill="1" applyBorder="1" applyAlignment="1">
      <alignment vertical="top"/>
    </xf>
    <xf numFmtId="0" fontId="2" fillId="50" borderId="19" xfId="0" applyFont="1" applyFill="1" applyBorder="1" applyAlignment="1">
      <alignment horizontal="center" vertical="top"/>
    </xf>
    <xf numFmtId="0" fontId="2" fillId="50" borderId="0" xfId="0" applyFont="1" applyFill="1" applyBorder="1" applyAlignment="1">
      <alignment horizontal="center" vertical="top"/>
    </xf>
    <xf numFmtId="0" fontId="2" fillId="50" borderId="19" xfId="0" applyFont="1" applyFill="1" applyBorder="1" applyAlignment="1">
      <alignment vertical="top"/>
    </xf>
    <xf numFmtId="0" fontId="2" fillId="50" borderId="0" xfId="0" applyFont="1" applyFill="1" applyBorder="1" applyAlignment="1">
      <alignment vertical="top"/>
    </xf>
    <xf numFmtId="0" fontId="22" fillId="50" borderId="16" xfId="0" applyFont="1" applyFill="1" applyBorder="1" applyAlignment="1">
      <alignment vertical="top" wrapText="1"/>
    </xf>
    <xf numFmtId="0" fontId="22" fillId="50" borderId="18" xfId="0" applyFont="1" applyFill="1" applyBorder="1" applyAlignment="1">
      <alignment vertical="top" wrapText="1"/>
    </xf>
    <xf numFmtId="0" fontId="0" fillId="50" borderId="13"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7" borderId="27" xfId="0" applyFill="1" applyBorder="1" applyAlignment="1">
      <alignment horizontal="left" vertical="top" wrapText="1" shrinkToFit="1"/>
    </xf>
    <xf numFmtId="0" fontId="0" fillId="17" borderId="28" xfId="0" applyFill="1" applyBorder="1" applyAlignment="1">
      <alignment horizontal="left" vertical="top" wrapText="1" shrinkToFit="1"/>
    </xf>
    <xf numFmtId="0" fontId="0" fillId="0" borderId="29" xfId="0" applyFill="1" applyBorder="1" applyAlignment="1">
      <alignment horizontal="left" vertical="top" wrapText="1" shrinkToFit="1"/>
    </xf>
    <xf numFmtId="0" fontId="0" fillId="17" borderId="29" xfId="0" applyFill="1" applyBorder="1" applyAlignment="1">
      <alignment horizontal="left" vertical="top" wrapText="1" shrinkToFit="1"/>
    </xf>
    <xf numFmtId="0" fontId="0" fillId="17" borderId="30" xfId="0" applyFill="1" applyBorder="1" applyAlignment="1">
      <alignment horizontal="left" vertical="top" wrapText="1" shrinkToFit="1"/>
    </xf>
    <xf numFmtId="0" fontId="22" fillId="50" borderId="22"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50" borderId="31" xfId="0" applyFill="1" applyBorder="1" applyAlignment="1">
      <alignment vertical="top"/>
    </xf>
    <xf numFmtId="0" fontId="0" fillId="50" borderId="32" xfId="0" applyFill="1" applyBorder="1" applyAlignment="1">
      <alignment vertical="top"/>
    </xf>
    <xf numFmtId="0" fontId="0" fillId="50" borderId="31" xfId="0" applyFill="1" applyBorder="1" applyAlignment="1">
      <alignment/>
    </xf>
    <xf numFmtId="0" fontId="0" fillId="50" borderId="32" xfId="0" applyFill="1" applyBorder="1" applyAlignment="1">
      <alignment/>
    </xf>
    <xf numFmtId="0" fontId="0" fillId="51" borderId="13" xfId="0" applyFont="1" applyFill="1" applyBorder="1" applyAlignment="1">
      <alignment horizontal="center" vertical="top" wrapText="1"/>
    </xf>
    <xf numFmtId="0" fontId="0" fillId="50" borderId="13" xfId="0" applyFont="1" applyFill="1" applyBorder="1" applyAlignment="1">
      <alignment vertical="top" wrapText="1"/>
    </xf>
    <xf numFmtId="0" fontId="26" fillId="50" borderId="23" xfId="0" applyFont="1" applyFill="1" applyBorder="1" applyAlignment="1">
      <alignment horizontal="center" vertical="top" wrapText="1"/>
    </xf>
    <xf numFmtId="0" fontId="0" fillId="50" borderId="15" xfId="0" applyFont="1" applyFill="1" applyBorder="1" applyAlignment="1">
      <alignment vertical="top" wrapText="1"/>
    </xf>
    <xf numFmtId="0" fontId="2" fillId="0" borderId="14" xfId="0" applyFont="1" applyBorder="1" applyAlignment="1">
      <alignment horizontal="left" vertical="top" wrapText="1"/>
    </xf>
    <xf numFmtId="0" fontId="2" fillId="0" borderId="14" xfId="0" applyFont="1" applyBorder="1" applyAlignment="1">
      <alignment horizontal="left" vertical="center" wrapText="1"/>
    </xf>
    <xf numFmtId="0" fontId="26" fillId="50" borderId="24" xfId="0" applyFont="1" applyFill="1" applyBorder="1" applyAlignment="1">
      <alignment horizontal="center" vertical="top" wrapText="1"/>
    </xf>
    <xf numFmtId="0" fontId="0" fillId="35" borderId="26" xfId="0" applyFont="1" applyFill="1" applyBorder="1" applyAlignment="1">
      <alignment vertical="top" wrapText="1"/>
    </xf>
    <xf numFmtId="0" fontId="0" fillId="35" borderId="0" xfId="0" applyFont="1" applyFill="1" applyBorder="1" applyAlignment="1">
      <alignment vertical="top" wrapText="1"/>
    </xf>
    <xf numFmtId="0" fontId="26" fillId="50" borderId="31" xfId="0" applyFont="1" applyFill="1" applyBorder="1" applyAlignment="1">
      <alignment vertical="top" wrapText="1"/>
    </xf>
    <xf numFmtId="0" fontId="0" fillId="17" borderId="23" xfId="0" applyFont="1" applyFill="1" applyBorder="1" applyAlignment="1">
      <alignment vertical="top" wrapText="1"/>
    </xf>
    <xf numFmtId="0" fontId="0" fillId="17" borderId="0" xfId="0" applyFont="1" applyFill="1" applyBorder="1" applyAlignment="1">
      <alignment vertical="top" wrapText="1"/>
    </xf>
    <xf numFmtId="0" fontId="0" fillId="14" borderId="23" xfId="0" applyFont="1" applyFill="1" applyBorder="1" applyAlignment="1">
      <alignment vertical="top" wrapText="1"/>
    </xf>
    <xf numFmtId="0" fontId="0" fillId="14" borderId="26" xfId="0" applyFont="1" applyFill="1" applyBorder="1" applyAlignment="1">
      <alignment vertical="top" wrapText="1"/>
    </xf>
    <xf numFmtId="0" fontId="26" fillId="50" borderId="33" xfId="0" applyFont="1" applyFill="1" applyBorder="1" applyAlignment="1">
      <alignment vertical="top" wrapText="1"/>
    </xf>
    <xf numFmtId="0" fontId="26" fillId="50" borderId="24" xfId="0" applyFont="1" applyFill="1" applyBorder="1" applyAlignment="1">
      <alignment horizontal="center" vertical="top"/>
    </xf>
    <xf numFmtId="0" fontId="0" fillId="0" borderId="23" xfId="0" applyFont="1" applyBorder="1" applyAlignment="1">
      <alignment/>
    </xf>
    <xf numFmtId="0" fontId="0" fillId="50" borderId="15" xfId="0" applyFont="1" applyFill="1" applyBorder="1" applyAlignment="1">
      <alignment/>
    </xf>
    <xf numFmtId="0" fontId="0" fillId="50" borderId="33" xfId="0" applyFont="1" applyFill="1" applyBorder="1" applyAlignment="1">
      <alignment horizontal="center" vertical="top" wrapText="1"/>
    </xf>
    <xf numFmtId="0" fontId="0" fillId="0" borderId="34" xfId="0" applyFont="1" applyBorder="1" applyAlignment="1">
      <alignment/>
    </xf>
    <xf numFmtId="0" fontId="0" fillId="50" borderId="32" xfId="0" applyFont="1" applyFill="1" applyBorder="1" applyAlignment="1">
      <alignment horizontal="center" vertical="top" wrapText="1"/>
    </xf>
    <xf numFmtId="0" fontId="0" fillId="0" borderId="35" xfId="0" applyBorder="1" applyAlignment="1">
      <alignment horizontal="left" vertical="center"/>
    </xf>
    <xf numFmtId="0" fontId="0" fillId="0" borderId="36" xfId="0" applyBorder="1" applyAlignment="1">
      <alignment horizontal="left" vertical="top" wrapText="1"/>
    </xf>
    <xf numFmtId="0" fontId="0" fillId="0" borderId="13" xfId="74" applyNumberFormat="1" applyFont="1" applyFill="1" applyBorder="1" applyAlignment="1">
      <alignment vertical="top" wrapText="1"/>
    </xf>
    <xf numFmtId="0" fontId="0" fillId="0" borderId="36" xfId="74" applyNumberFormat="1" applyFont="1" applyFill="1" applyBorder="1" applyAlignment="1">
      <alignment vertical="top" wrapText="1"/>
    </xf>
    <xf numFmtId="0" fontId="0" fillId="0" borderId="0" xfId="0" applyFont="1" applyAlignment="1">
      <alignment/>
    </xf>
    <xf numFmtId="0" fontId="0" fillId="0" borderId="0" xfId="0" applyFont="1" applyBorder="1" applyAlignment="1">
      <alignment/>
    </xf>
    <xf numFmtId="0" fontId="0" fillId="0" borderId="14" xfId="0" applyFont="1" applyBorder="1" applyAlignment="1">
      <alignment vertical="center"/>
    </xf>
    <xf numFmtId="0" fontId="0" fillId="0" borderId="24" xfId="0" applyFont="1" applyBorder="1" applyAlignment="1">
      <alignment vertical="center"/>
    </xf>
    <xf numFmtId="0" fontId="0" fillId="47" borderId="21" xfId="0" applyFill="1" applyBorder="1" applyAlignment="1">
      <alignment horizontal="center" vertical="top" wrapText="1" shrinkToFit="1"/>
    </xf>
    <xf numFmtId="0" fontId="0" fillId="17" borderId="21" xfId="0" applyFill="1" applyBorder="1" applyAlignment="1">
      <alignment horizontal="center" vertical="top" wrapText="1" shrinkToFit="1"/>
    </xf>
    <xf numFmtId="0" fontId="0" fillId="34" borderId="13" xfId="74" applyNumberFormat="1" applyFont="1" applyFill="1" applyBorder="1" applyAlignment="1">
      <alignment horizontal="center" vertical="top" wrapText="1"/>
    </xf>
    <xf numFmtId="0" fontId="0" fillId="34" borderId="13" xfId="0" applyFill="1" applyBorder="1" applyAlignment="1">
      <alignment horizontal="center" vertical="top" wrapText="1"/>
    </xf>
    <xf numFmtId="0" fontId="0" fillId="50" borderId="37" xfId="74" applyNumberFormat="1" applyFont="1" applyFill="1" applyBorder="1" applyAlignment="1">
      <alignment horizontal="center" vertical="center"/>
    </xf>
    <xf numFmtId="0" fontId="0" fillId="50" borderId="21" xfId="74" applyNumberFormat="1" applyFont="1" applyFill="1" applyBorder="1" applyAlignment="1">
      <alignment horizontal="center" vertical="center"/>
    </xf>
    <xf numFmtId="2" fontId="0" fillId="51" borderId="13" xfId="0" applyNumberFormat="1" applyFill="1" applyBorder="1" applyAlignment="1">
      <alignment horizontal="left" vertical="top" wrapText="1" shrinkToFit="1"/>
    </xf>
    <xf numFmtId="0" fontId="0" fillId="51" borderId="13" xfId="0" applyFont="1" applyFill="1" applyBorder="1" applyAlignment="1">
      <alignment horizontal="center" vertical="top"/>
    </xf>
    <xf numFmtId="4" fontId="0" fillId="0" borderId="26" xfId="0" applyNumberFormat="1" applyFont="1" applyBorder="1" applyAlignment="1">
      <alignment/>
    </xf>
    <xf numFmtId="4" fontId="0" fillId="0" borderId="23" xfId="0" applyNumberFormat="1" applyFont="1" applyBorder="1" applyAlignment="1">
      <alignment/>
    </xf>
    <xf numFmtId="0" fontId="0" fillId="0" borderId="23" xfId="0" applyFont="1" applyFill="1" applyBorder="1" applyAlignment="1">
      <alignment/>
    </xf>
    <xf numFmtId="4" fontId="0" fillId="0" borderId="23" xfId="0" applyNumberFormat="1" applyFont="1" applyFill="1" applyBorder="1" applyAlignment="1">
      <alignment/>
    </xf>
    <xf numFmtId="0" fontId="0" fillId="0" borderId="35" xfId="0" applyFont="1" applyFill="1" applyBorder="1" applyAlignment="1">
      <alignment vertical="center" wrapText="1"/>
    </xf>
    <xf numFmtId="0" fontId="0" fillId="0" borderId="35" xfId="0" applyFont="1" applyFill="1" applyBorder="1" applyAlignment="1">
      <alignment vertical="center"/>
    </xf>
    <xf numFmtId="0" fontId="0" fillId="0" borderId="13" xfId="0" applyFont="1" applyFill="1" applyBorder="1" applyAlignment="1">
      <alignment vertical="center" wrapText="1"/>
    </xf>
    <xf numFmtId="0" fontId="0" fillId="0" borderId="14" xfId="0" applyFont="1" applyFill="1" applyBorder="1" applyAlignment="1">
      <alignment vertical="center"/>
    </xf>
    <xf numFmtId="0" fontId="0" fillId="0" borderId="38" xfId="0" applyFont="1" applyFill="1" applyBorder="1" applyAlignment="1">
      <alignment vertical="center" wrapText="1"/>
    </xf>
    <xf numFmtId="0" fontId="0" fillId="0" borderId="39" xfId="0" applyFont="1" applyFill="1" applyBorder="1" applyAlignment="1">
      <alignment vertical="center"/>
    </xf>
    <xf numFmtId="0" fontId="0" fillId="0" borderId="13" xfId="0" applyFont="1" applyFill="1" applyBorder="1" applyAlignment="1">
      <alignment horizontal="center" vertical="center" wrapText="1"/>
    </xf>
    <xf numFmtId="3" fontId="0" fillId="0" borderId="13" xfId="0" applyNumberFormat="1" applyFont="1" applyBorder="1" applyAlignment="1">
      <alignment horizontal="center" vertical="center"/>
    </xf>
    <xf numFmtId="3" fontId="0" fillId="0" borderId="26" xfId="0" applyNumberFormat="1" applyFont="1" applyFill="1" applyBorder="1" applyAlignment="1">
      <alignment/>
    </xf>
    <xf numFmtId="3" fontId="0" fillId="0" borderId="23" xfId="0" applyNumberFormat="1" applyFont="1" applyFill="1" applyBorder="1" applyAlignment="1">
      <alignment/>
    </xf>
    <xf numFmtId="0" fontId="0" fillId="0" borderId="23" xfId="0" applyFont="1" applyFill="1" applyBorder="1" applyAlignment="1">
      <alignment horizontal="center"/>
    </xf>
    <xf numFmtId="0" fontId="25" fillId="50" borderId="11" xfId="0" applyFont="1" applyFill="1" applyBorder="1" applyAlignment="1">
      <alignment horizontal="center"/>
    </xf>
    <xf numFmtId="0" fontId="25" fillId="50" borderId="22" xfId="0" applyFont="1" applyFill="1" applyBorder="1" applyAlignment="1">
      <alignment horizontal="center"/>
    </xf>
    <xf numFmtId="0" fontId="0" fillId="0" borderId="13" xfId="0" applyBorder="1" applyAlignment="1">
      <alignment vertical="top"/>
    </xf>
    <xf numFmtId="0" fontId="0" fillId="0" borderId="14" xfId="0" applyBorder="1" applyAlignment="1">
      <alignment vertical="top"/>
    </xf>
    <xf numFmtId="0" fontId="0" fillId="0" borderId="14" xfId="0" applyBorder="1" applyAlignment="1">
      <alignment horizontal="center" vertical="top"/>
    </xf>
    <xf numFmtId="0" fontId="0" fillId="0" borderId="23" xfId="0" applyBorder="1" applyAlignment="1">
      <alignment horizontal="center" vertical="top"/>
    </xf>
    <xf numFmtId="0" fontId="0" fillId="0" borderId="40" xfId="0" applyBorder="1" applyAlignment="1">
      <alignment horizontal="center" vertical="top"/>
    </xf>
    <xf numFmtId="0" fontId="0" fillId="0" borderId="23" xfId="0" applyBorder="1" applyAlignment="1">
      <alignment vertical="top"/>
    </xf>
    <xf numFmtId="0" fontId="0" fillId="0" borderId="15" xfId="0" applyBorder="1" applyAlignment="1">
      <alignment vertical="top"/>
    </xf>
    <xf numFmtId="0" fontId="0" fillId="0" borderId="35" xfId="0" applyBorder="1" applyAlignment="1">
      <alignment horizontal="center" vertical="top"/>
    </xf>
    <xf numFmtId="0" fontId="0" fillId="0" borderId="26" xfId="0" applyBorder="1" applyAlignment="1">
      <alignment horizontal="center" vertical="top"/>
    </xf>
    <xf numFmtId="0" fontId="0" fillId="0" borderId="41" xfId="0" applyBorder="1" applyAlignment="1">
      <alignment horizontal="center" vertical="top"/>
    </xf>
    <xf numFmtId="14" fontId="0" fillId="0" borderId="14" xfId="0" applyNumberFormat="1" applyBorder="1" applyAlignment="1">
      <alignment horizontal="center" vertical="top"/>
    </xf>
    <xf numFmtId="0" fontId="0" fillId="0" borderId="40" xfId="0" applyBorder="1" applyAlignment="1">
      <alignment vertical="top"/>
    </xf>
    <xf numFmtId="0" fontId="2" fillId="50" borderId="42" xfId="0" applyFont="1" applyFill="1" applyBorder="1" applyAlignment="1">
      <alignment horizontal="left" vertical="top"/>
    </xf>
    <xf numFmtId="0" fontId="2" fillId="50" borderId="24" xfId="0" applyFont="1" applyFill="1" applyBorder="1" applyAlignment="1">
      <alignment horizontal="left" vertical="top"/>
    </xf>
    <xf numFmtId="0" fontId="2" fillId="50" borderId="25" xfId="0" applyFont="1" applyFill="1" applyBorder="1" applyAlignment="1">
      <alignment horizontal="left" vertical="top"/>
    </xf>
    <xf numFmtId="0" fontId="0" fillId="0" borderId="35" xfId="0" applyBorder="1" applyAlignment="1">
      <alignment vertical="top"/>
    </xf>
    <xf numFmtId="0" fontId="0" fillId="0" borderId="26" xfId="0" applyBorder="1" applyAlignment="1">
      <alignment vertical="top"/>
    </xf>
    <xf numFmtId="0" fontId="0" fillId="0" borderId="33" xfId="0" applyBorder="1" applyAlignment="1">
      <alignment vertical="top"/>
    </xf>
    <xf numFmtId="0" fontId="0" fillId="0" borderId="41" xfId="0" applyBorder="1" applyAlignment="1">
      <alignment vertical="top"/>
    </xf>
    <xf numFmtId="0" fontId="0" fillId="0" borderId="14"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35" xfId="0" applyBorder="1" applyAlignment="1">
      <alignment/>
    </xf>
    <xf numFmtId="0" fontId="0" fillId="0" borderId="26" xfId="0" applyBorder="1" applyAlignment="1">
      <alignment/>
    </xf>
    <xf numFmtId="0" fontId="0" fillId="0" borderId="39"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3" xfId="0" applyBorder="1" applyAlignment="1">
      <alignment/>
    </xf>
    <xf numFmtId="0" fontId="0" fillId="0" borderId="0" xfId="0" applyBorder="1" applyAlignment="1">
      <alignment/>
    </xf>
    <xf numFmtId="0" fontId="0" fillId="0" borderId="16" xfId="0" applyBorder="1" applyAlignment="1">
      <alignment vertical="top"/>
    </xf>
    <xf numFmtId="0" fontId="0" fillId="0" borderId="40" xfId="0" applyBorder="1" applyAlignment="1">
      <alignment vertical="center"/>
    </xf>
    <xf numFmtId="0" fontId="0" fillId="0" borderId="14" xfId="74" applyNumberFormat="1" applyFont="1" applyFill="1" applyBorder="1" applyAlignment="1">
      <alignment horizontal="center" vertical="center" wrapText="1"/>
    </xf>
    <xf numFmtId="0" fontId="0" fillId="0" borderId="23" xfId="74" applyNumberFormat="1" applyFont="1" applyFill="1" applyBorder="1" applyAlignment="1">
      <alignment horizontal="center" vertical="center" wrapText="1"/>
    </xf>
    <xf numFmtId="0" fontId="0" fillId="0" borderId="15" xfId="74" applyNumberFormat="1" applyFont="1" applyFill="1" applyBorder="1" applyAlignment="1">
      <alignment horizontal="center" vertical="center" wrapText="1"/>
    </xf>
    <xf numFmtId="0" fontId="0" fillId="0" borderId="35" xfId="0" applyBorder="1" applyAlignment="1">
      <alignment horizontal="left" vertical="center"/>
    </xf>
    <xf numFmtId="0" fontId="0" fillId="0" borderId="26" xfId="0" applyBorder="1" applyAlignment="1">
      <alignment horizontal="left" vertical="center"/>
    </xf>
    <xf numFmtId="0" fontId="0" fillId="0" borderId="41" xfId="0" applyBorder="1" applyAlignment="1">
      <alignment horizontal="left" vertical="top" wrapText="1"/>
    </xf>
    <xf numFmtId="0" fontId="0" fillId="0" borderId="0" xfId="0" applyAlignment="1">
      <alignment wrapText="1"/>
    </xf>
    <xf numFmtId="0" fontId="0" fillId="0" borderId="0" xfId="0" applyAlignment="1">
      <alignment/>
    </xf>
    <xf numFmtId="0" fontId="24" fillId="52" borderId="12" xfId="0" applyFont="1" applyFill="1" applyBorder="1" applyAlignment="1">
      <alignment horizontal="center" vertical="center"/>
    </xf>
    <xf numFmtId="0" fontId="24" fillId="52" borderId="11" xfId="0" applyFont="1" applyFill="1" applyBorder="1" applyAlignment="1">
      <alignment horizontal="center" vertical="center"/>
    </xf>
    <xf numFmtId="0" fontId="24" fillId="52" borderId="22" xfId="0" applyFont="1" applyFill="1" applyBorder="1" applyAlignment="1">
      <alignment horizontal="center" vertical="center"/>
    </xf>
    <xf numFmtId="0" fontId="24" fillId="52" borderId="19" xfId="0" applyFont="1" applyFill="1" applyBorder="1" applyAlignment="1">
      <alignment horizontal="center" vertical="center"/>
    </xf>
    <xf numFmtId="0" fontId="24" fillId="52" borderId="0" xfId="0" applyFont="1" applyFill="1" applyBorder="1" applyAlignment="1">
      <alignment horizontal="center" vertical="center"/>
    </xf>
    <xf numFmtId="0" fontId="24" fillId="52" borderId="16" xfId="0" applyFont="1" applyFill="1" applyBorder="1" applyAlignment="1">
      <alignment horizontal="center" vertical="center"/>
    </xf>
    <xf numFmtId="0" fontId="0" fillId="0" borderId="36" xfId="0" applyBorder="1" applyAlignment="1">
      <alignment vertical="top"/>
    </xf>
    <xf numFmtId="0" fontId="0" fillId="0" borderId="36" xfId="0" applyFill="1" applyBorder="1" applyAlignment="1">
      <alignment horizontal="left" vertical="center" wrapText="1"/>
    </xf>
    <xf numFmtId="0" fontId="0" fillId="0" borderId="26" xfId="0" applyFill="1" applyBorder="1" applyAlignment="1">
      <alignment horizontal="left" vertical="center" wrapText="1"/>
    </xf>
    <xf numFmtId="0" fontId="0" fillId="0" borderId="41" xfId="0" applyFill="1" applyBorder="1" applyAlignment="1">
      <alignment horizontal="left" vertical="center" wrapText="1"/>
    </xf>
    <xf numFmtId="0" fontId="2" fillId="50" borderId="22" xfId="0" applyFont="1" applyFill="1" applyBorder="1" applyAlignment="1">
      <alignment horizontal="left" vertical="top"/>
    </xf>
    <xf numFmtId="0" fontId="2" fillId="0" borderId="11" xfId="0" applyFont="1" applyBorder="1" applyAlignment="1">
      <alignment horizontal="left" vertical="top"/>
    </xf>
    <xf numFmtId="0" fontId="2" fillId="0" borderId="22" xfId="0" applyFont="1" applyBorder="1" applyAlignment="1">
      <alignment horizontal="left" vertical="top"/>
    </xf>
    <xf numFmtId="0" fontId="0" fillId="0" borderId="23" xfId="0" applyFont="1" applyBorder="1" applyAlignment="1">
      <alignment vertical="top"/>
    </xf>
    <xf numFmtId="0" fontId="0" fillId="0" borderId="15" xfId="0" applyFont="1" applyBorder="1" applyAlignment="1">
      <alignment vertical="top"/>
    </xf>
    <xf numFmtId="0" fontId="0" fillId="0" borderId="39" xfId="0" applyFont="1" applyBorder="1" applyAlignment="1">
      <alignment vertical="center"/>
    </xf>
    <xf numFmtId="0" fontId="0" fillId="0" borderId="25" xfId="0" applyFont="1" applyBorder="1" applyAlignment="1">
      <alignment vertical="center"/>
    </xf>
    <xf numFmtId="0" fontId="0" fillId="50" borderId="44" xfId="0" applyFont="1" applyFill="1" applyBorder="1" applyAlignment="1">
      <alignment vertical="center"/>
    </xf>
    <xf numFmtId="0" fontId="0" fillId="0" borderId="26" xfId="0" applyFont="1" applyBorder="1" applyAlignment="1">
      <alignment vertical="top"/>
    </xf>
    <xf numFmtId="0" fontId="0" fillId="0" borderId="14" xfId="0" applyFont="1" applyBorder="1" applyAlignment="1">
      <alignment vertical="center"/>
    </xf>
    <xf numFmtId="0" fontId="0" fillId="0" borderId="38" xfId="0" applyFont="1" applyBorder="1" applyAlignment="1">
      <alignment vertical="center"/>
    </xf>
    <xf numFmtId="0" fontId="0" fillId="0" borderId="0" xfId="0" applyFont="1" applyAlignment="1">
      <alignment wrapText="1"/>
    </xf>
    <xf numFmtId="0" fontId="0" fillId="0" borderId="38" xfId="0" applyFont="1" applyFill="1" applyBorder="1" applyAlignment="1">
      <alignment vertical="center"/>
    </xf>
    <xf numFmtId="0" fontId="0" fillId="0" borderId="44" xfId="0" applyFont="1" applyFill="1" applyBorder="1" applyAlignment="1">
      <alignment vertical="center"/>
    </xf>
    <xf numFmtId="2" fontId="0" fillId="0" borderId="38" xfId="0" applyNumberFormat="1" applyFont="1" applyFill="1" applyBorder="1" applyAlignment="1">
      <alignment vertical="center"/>
    </xf>
    <xf numFmtId="2" fontId="0" fillId="0" borderId="44" xfId="0" applyNumberFormat="1" applyFont="1" applyFill="1" applyBorder="1" applyAlignment="1">
      <alignment vertical="center"/>
    </xf>
    <xf numFmtId="0" fontId="0" fillId="0" borderId="24" xfId="0" applyFont="1" applyBorder="1" applyAlignment="1">
      <alignment horizontal="left" vertical="center"/>
    </xf>
    <xf numFmtId="0" fontId="0" fillId="0" borderId="24" xfId="0" applyFont="1" applyBorder="1" applyAlignment="1">
      <alignment vertical="center"/>
    </xf>
    <xf numFmtId="9" fontId="0" fillId="0" borderId="14" xfId="0" applyNumberFormat="1" applyFont="1" applyFill="1" applyBorder="1" applyAlignment="1">
      <alignment vertical="top"/>
    </xf>
    <xf numFmtId="0" fontId="0" fillId="0" borderId="23" xfId="0" applyFont="1" applyFill="1" applyBorder="1" applyAlignment="1">
      <alignment vertical="top"/>
    </xf>
    <xf numFmtId="0" fontId="0" fillId="0" borderId="40" xfId="0" applyFont="1" applyFill="1" applyBorder="1" applyAlignment="1">
      <alignment vertical="top"/>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31" xfId="0" applyFont="1" applyBorder="1" applyAlignment="1">
      <alignment horizontal="left" vertical="center"/>
    </xf>
    <xf numFmtId="0" fontId="0" fillId="0" borderId="26"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vertical="center" wrapText="1"/>
    </xf>
    <xf numFmtId="0" fontId="0" fillId="0" borderId="16" xfId="0" applyFont="1" applyBorder="1" applyAlignment="1">
      <alignment vertical="center" wrapText="1"/>
    </xf>
    <xf numFmtId="0" fontId="0" fillId="0" borderId="34" xfId="0" applyFont="1" applyBorder="1" applyAlignment="1">
      <alignment horizontal="left" vertical="top" wrapText="1"/>
    </xf>
    <xf numFmtId="0" fontId="0" fillId="0" borderId="27" xfId="0" applyFont="1" applyBorder="1" applyAlignment="1">
      <alignment vertical="center" wrapText="1"/>
    </xf>
    <xf numFmtId="0" fontId="0" fillId="0" borderId="34" xfId="0" applyFont="1" applyBorder="1" applyAlignment="1">
      <alignment vertical="center" wrapText="1"/>
    </xf>
    <xf numFmtId="0" fontId="0" fillId="0" borderId="45" xfId="0" applyFont="1" applyBorder="1" applyAlignment="1">
      <alignment vertical="center" wrapText="1"/>
    </xf>
    <xf numFmtId="0" fontId="0" fillId="17" borderId="14" xfId="0" applyFill="1" applyBorder="1" applyAlignment="1">
      <alignment horizontal="center" vertical="top" wrapText="1" shrinkToFit="1"/>
    </xf>
    <xf numFmtId="0" fontId="0" fillId="17" borderId="15" xfId="0" applyFill="1" applyBorder="1" applyAlignment="1">
      <alignment horizontal="center" vertical="top" wrapText="1" shrinkToFit="1"/>
    </xf>
    <xf numFmtId="0" fontId="22" fillId="47" borderId="14" xfId="0" applyFont="1" applyFill="1" applyBorder="1" applyAlignment="1">
      <alignment horizontal="left" vertical="top" wrapText="1"/>
    </xf>
    <xf numFmtId="0" fontId="22" fillId="47" borderId="15" xfId="0" applyFont="1" applyFill="1" applyBorder="1" applyAlignment="1">
      <alignment horizontal="left" vertical="top" wrapText="1"/>
    </xf>
    <xf numFmtId="0" fontId="0" fillId="17" borderId="14" xfId="0" applyFill="1" applyBorder="1" applyAlignment="1">
      <alignment horizontal="left" vertical="top" wrapText="1" shrinkToFit="1"/>
    </xf>
    <xf numFmtId="0" fontId="0" fillId="17" borderId="15" xfId="0" applyFill="1" applyBorder="1" applyAlignment="1">
      <alignment horizontal="left" vertical="top" wrapText="1" shrinkToFit="1"/>
    </xf>
    <xf numFmtId="0" fontId="2" fillId="50" borderId="12" xfId="0" applyFont="1" applyFill="1" applyBorder="1" applyAlignment="1">
      <alignment horizontal="center" vertical="top"/>
    </xf>
    <xf numFmtId="0" fontId="2" fillId="50" borderId="11" xfId="0" applyFont="1" applyFill="1" applyBorder="1" applyAlignment="1">
      <alignment horizontal="center" vertical="top"/>
    </xf>
    <xf numFmtId="0" fontId="2" fillId="50" borderId="46" xfId="0" applyFont="1" applyFill="1" applyBorder="1" applyAlignment="1">
      <alignment horizontal="center" vertical="top"/>
    </xf>
    <xf numFmtId="0" fontId="2" fillId="0" borderId="47" xfId="0" applyFont="1" applyBorder="1" applyAlignment="1">
      <alignment horizontal="left" vertical="top"/>
    </xf>
    <xf numFmtId="0" fontId="0" fillId="34" borderId="13" xfId="0" applyFill="1" applyBorder="1" applyAlignment="1">
      <alignment horizontal="center" vertical="top"/>
    </xf>
    <xf numFmtId="0" fontId="0" fillId="51" borderId="14" xfId="0" applyFill="1" applyBorder="1" applyAlignment="1">
      <alignment horizontal="left" vertical="top" wrapText="1" shrinkToFit="1"/>
    </xf>
    <xf numFmtId="0" fontId="0" fillId="51" borderId="15" xfId="0" applyFill="1" applyBorder="1" applyAlignment="1">
      <alignment horizontal="left" vertical="top" wrapText="1" shrinkToFit="1"/>
    </xf>
    <xf numFmtId="0" fontId="0" fillId="47" borderId="14" xfId="0" applyFill="1" applyBorder="1" applyAlignment="1">
      <alignment horizontal="left" vertical="top" wrapText="1" shrinkToFit="1"/>
    </xf>
    <xf numFmtId="0" fontId="0" fillId="47" borderId="15" xfId="0" applyFill="1" applyBorder="1" applyAlignment="1">
      <alignment horizontal="left" vertical="top" wrapText="1" shrinkToFit="1"/>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0" fillId="50" borderId="48" xfId="0" applyFont="1" applyFill="1" applyBorder="1" applyAlignment="1">
      <alignment horizontal="left" vertical="top" wrapText="1"/>
    </xf>
    <xf numFmtId="0" fontId="0" fillId="50" borderId="49" xfId="0" applyFont="1" applyFill="1" applyBorder="1" applyAlignment="1">
      <alignment horizontal="left" vertical="top" wrapText="1"/>
    </xf>
    <xf numFmtId="0" fontId="0" fillId="50" borderId="50" xfId="0" applyFont="1" applyFill="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50" borderId="0" xfId="0" applyFill="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50" xfId="0" applyFont="1" applyBorder="1" applyAlignment="1">
      <alignment horizontal="left" vertical="top" wrapText="1"/>
    </xf>
    <xf numFmtId="0" fontId="0" fillId="50" borderId="12" xfId="0" applyFont="1" applyFill="1" applyBorder="1" applyAlignment="1">
      <alignment horizontal="left" vertical="top" wrapText="1"/>
    </xf>
    <xf numFmtId="0" fontId="0" fillId="50" borderId="11" xfId="0" applyFont="1" applyFill="1" applyBorder="1" applyAlignment="1">
      <alignment horizontal="left" vertical="top" wrapText="1"/>
    </xf>
    <xf numFmtId="0" fontId="0" fillId="50" borderId="22"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2" fillId="50" borderId="12" xfId="0" applyFont="1" applyFill="1" applyBorder="1" applyAlignment="1">
      <alignment horizontal="center" vertical="top" wrapText="1"/>
    </xf>
    <xf numFmtId="0" fontId="2" fillId="50" borderId="11" xfId="0" applyFont="1" applyFill="1" applyBorder="1" applyAlignment="1">
      <alignment horizontal="center" vertical="top" wrapText="1"/>
    </xf>
    <xf numFmtId="0" fontId="2" fillId="50" borderId="22" xfId="0" applyFont="1" applyFill="1" applyBorder="1" applyAlignment="1">
      <alignment horizontal="center" vertical="top" wrapText="1"/>
    </xf>
    <xf numFmtId="0" fontId="2" fillId="50" borderId="19" xfId="0" applyFont="1" applyFill="1" applyBorder="1" applyAlignment="1">
      <alignment horizontal="center" vertical="top" wrapText="1"/>
    </xf>
    <xf numFmtId="0" fontId="2" fillId="50" borderId="0" xfId="0" applyFont="1" applyFill="1" applyBorder="1" applyAlignment="1">
      <alignment horizontal="center" vertical="top" wrapText="1"/>
    </xf>
    <xf numFmtId="0" fontId="2" fillId="50" borderId="16" xfId="0" applyFont="1" applyFill="1" applyBorder="1" applyAlignment="1">
      <alignment horizontal="center" vertical="top" wrapText="1"/>
    </xf>
    <xf numFmtId="0" fontId="0" fillId="0" borderId="51" xfId="0" applyFont="1" applyBorder="1" applyAlignment="1">
      <alignment horizontal="left" vertical="top" wrapText="1"/>
    </xf>
    <xf numFmtId="0" fontId="0" fillId="0" borderId="47"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23" xfId="0" applyFont="1" applyBorder="1" applyAlignment="1">
      <alignment horizontal="left" vertical="top" wrapText="1"/>
    </xf>
    <xf numFmtId="0" fontId="0" fillId="0" borderId="40" xfId="0" applyFont="1" applyBorder="1" applyAlignment="1">
      <alignment horizontal="left" vertical="top" wrapText="1"/>
    </xf>
    <xf numFmtId="0" fontId="0" fillId="0" borderId="54"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50" borderId="11" xfId="0" applyFill="1" applyBorder="1" applyAlignment="1">
      <alignment horizontal="left" vertical="top" wrapText="1"/>
    </xf>
    <xf numFmtId="0" fontId="2" fillId="50" borderId="46" xfId="0" applyFont="1" applyFill="1" applyBorder="1" applyAlignment="1">
      <alignment horizontal="center" vertical="top" wrapText="1"/>
    </xf>
    <xf numFmtId="0" fontId="2" fillId="0" borderId="11" xfId="0" applyFont="1" applyBorder="1" applyAlignment="1">
      <alignment horizontal="left" vertical="top" wrapText="1"/>
    </xf>
    <xf numFmtId="0" fontId="23" fillId="0" borderId="13" xfId="0" applyFont="1" applyBorder="1" applyAlignment="1">
      <alignment horizontal="center" vertical="top" wrapText="1"/>
    </xf>
    <xf numFmtId="0" fontId="0" fillId="0" borderId="13" xfId="0" applyFont="1" applyBorder="1" applyAlignment="1">
      <alignment horizontal="center" vertical="top" wrapText="1"/>
    </xf>
    <xf numFmtId="0" fontId="0" fillId="51" borderId="14" xfId="0" applyFont="1" applyFill="1" applyBorder="1" applyAlignment="1">
      <alignment horizontal="left" vertical="top" wrapText="1"/>
    </xf>
    <xf numFmtId="0" fontId="0" fillId="51" borderId="23" xfId="0" applyFont="1" applyFill="1" applyBorder="1" applyAlignment="1">
      <alignment horizontal="left" vertical="top" wrapText="1"/>
    </xf>
    <xf numFmtId="0" fontId="0" fillId="51" borderId="15" xfId="0" applyFont="1" applyFill="1" applyBorder="1" applyAlignment="1">
      <alignment horizontal="left" vertical="top" wrapText="1"/>
    </xf>
    <xf numFmtId="0" fontId="0" fillId="51" borderId="13" xfId="0" applyFont="1" applyFill="1" applyBorder="1" applyAlignment="1">
      <alignment horizontal="center" vertical="top" wrapText="1"/>
    </xf>
    <xf numFmtId="0" fontId="0" fillId="51" borderId="13" xfId="0" applyFont="1" applyFill="1" applyBorder="1" applyAlignment="1">
      <alignment horizontal="left" vertical="top" wrapText="1"/>
    </xf>
    <xf numFmtId="0" fontId="0" fillId="47" borderId="13" xfId="0" applyFont="1" applyFill="1" applyBorder="1" applyAlignment="1">
      <alignment horizontal="left" vertical="top" wrapText="1"/>
    </xf>
    <xf numFmtId="0" fontId="0" fillId="47" borderId="14" xfId="0" applyFont="1" applyFill="1" applyBorder="1" applyAlignment="1">
      <alignment horizontal="left" vertical="top" wrapText="1"/>
    </xf>
    <xf numFmtId="0" fontId="0" fillId="47" borderId="23" xfId="0" applyFont="1" applyFill="1" applyBorder="1" applyAlignment="1">
      <alignment horizontal="left" vertical="top" wrapText="1"/>
    </xf>
    <xf numFmtId="0" fontId="0" fillId="47" borderId="15" xfId="0" applyFont="1" applyFill="1" applyBorder="1" applyAlignment="1">
      <alignment horizontal="left" vertical="top" wrapText="1"/>
    </xf>
    <xf numFmtId="0" fontId="0" fillId="0" borderId="14" xfId="0" applyFont="1" applyBorder="1" applyAlignment="1">
      <alignment horizontal="left" vertical="top" wrapText="1"/>
    </xf>
    <xf numFmtId="0" fontId="0" fillId="0" borderId="13" xfId="0" applyFont="1" applyFill="1" applyBorder="1" applyAlignment="1">
      <alignment horizontal="center" vertical="top" wrapText="1"/>
    </xf>
    <xf numFmtId="0" fontId="0" fillId="0" borderId="35" xfId="0" applyFont="1" applyBorder="1" applyAlignment="1">
      <alignment horizontal="left" vertical="top" wrapText="1"/>
    </xf>
    <xf numFmtId="0" fontId="0" fillId="0" borderId="26" xfId="0" applyFont="1" applyBorder="1" applyAlignment="1">
      <alignment horizontal="left" vertical="top"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7" fillId="0" borderId="14" xfId="0" applyFont="1" applyBorder="1" applyAlignment="1">
      <alignment horizontal="center" vertical="top" wrapText="1"/>
    </xf>
    <xf numFmtId="0" fontId="27" fillId="0" borderId="23" xfId="0" applyFont="1" applyBorder="1" applyAlignment="1">
      <alignment horizontal="center" vertical="top" wrapText="1"/>
    </xf>
    <xf numFmtId="0" fontId="27" fillId="0" borderId="15" xfId="0" applyFont="1" applyBorder="1" applyAlignment="1">
      <alignment horizontal="center" vertical="top" wrapText="1"/>
    </xf>
    <xf numFmtId="0" fontId="2" fillId="0" borderId="14" xfId="0" applyFont="1" applyBorder="1" applyAlignment="1">
      <alignment horizontal="center" vertical="top" wrapText="1"/>
    </xf>
    <xf numFmtId="0" fontId="2" fillId="0" borderId="23" xfId="0" applyFont="1" applyBorder="1" applyAlignment="1">
      <alignment horizontal="center" vertical="top" wrapText="1"/>
    </xf>
    <xf numFmtId="0" fontId="2" fillId="0" borderId="15" xfId="0" applyFont="1" applyBorder="1" applyAlignment="1">
      <alignment horizontal="center" vertical="top" wrapText="1"/>
    </xf>
    <xf numFmtId="0" fontId="0" fillId="0" borderId="38" xfId="0" applyFont="1" applyBorder="1" applyAlignment="1">
      <alignment horizontal="center" vertical="top" wrapText="1"/>
    </xf>
    <xf numFmtId="0" fontId="0" fillId="0" borderId="55" xfId="0" applyFont="1" applyBorder="1" applyAlignment="1">
      <alignment horizontal="center" vertical="top" wrapText="1"/>
    </xf>
    <xf numFmtId="0" fontId="0" fillId="0" borderId="36" xfId="0" applyFont="1" applyBorder="1" applyAlignment="1">
      <alignment horizontal="center" vertical="top" wrapText="1"/>
    </xf>
    <xf numFmtId="0" fontId="23" fillId="50" borderId="39" xfId="0" applyFont="1" applyFill="1" applyBorder="1" applyAlignment="1">
      <alignment horizontal="left" vertical="top" wrapText="1"/>
    </xf>
    <xf numFmtId="0" fontId="23" fillId="50"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23" fillId="50" borderId="35" xfId="0" applyFont="1" applyFill="1" applyBorder="1" applyAlignment="1">
      <alignment horizontal="left" vertical="top" wrapText="1"/>
    </xf>
    <xf numFmtId="0" fontId="23" fillId="50" borderId="26"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14" xfId="0" applyFont="1" applyBorder="1" applyAlignment="1">
      <alignment horizontal="center" vertical="top" wrapText="1"/>
    </xf>
    <xf numFmtId="0" fontId="0" fillId="0" borderId="23" xfId="0" applyFont="1" applyBorder="1" applyAlignment="1">
      <alignment horizontal="center" vertical="top" wrapText="1"/>
    </xf>
    <xf numFmtId="0" fontId="0" fillId="0" borderId="15" xfId="0" applyFont="1" applyBorder="1" applyAlignment="1">
      <alignment horizontal="center" vertical="top" wrapText="1"/>
    </xf>
    <xf numFmtId="0" fontId="0" fillId="0" borderId="39"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35" borderId="43" xfId="0" applyFont="1" applyFill="1" applyBorder="1" applyAlignment="1">
      <alignment horizontal="right" vertical="top" wrapText="1"/>
    </xf>
    <xf numFmtId="0" fontId="0" fillId="35" borderId="0" xfId="0" applyFont="1" applyFill="1" applyBorder="1" applyAlignment="1">
      <alignment horizontal="right" vertical="top" wrapText="1"/>
    </xf>
    <xf numFmtId="0" fontId="0" fillId="35" borderId="31" xfId="0" applyFont="1" applyFill="1" applyBorder="1" applyAlignment="1">
      <alignment horizontal="right" vertical="top" wrapText="1"/>
    </xf>
    <xf numFmtId="0" fontId="0" fillId="17" borderId="43"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1" xfId="0" applyFont="1" applyFill="1" applyBorder="1" applyAlignment="1">
      <alignment horizontal="right" vertical="top" wrapText="1"/>
    </xf>
    <xf numFmtId="0" fontId="0" fillId="0" borderId="13" xfId="0" applyFont="1" applyBorder="1" applyAlignment="1">
      <alignment horizontal="left" vertical="top"/>
    </xf>
    <xf numFmtId="0" fontId="0" fillId="0" borderId="13" xfId="0" applyFont="1" applyFill="1" applyBorder="1" applyAlignment="1">
      <alignment horizontal="center" vertical="top"/>
    </xf>
    <xf numFmtId="0" fontId="0" fillId="0" borderId="56" xfId="0" applyFont="1" applyBorder="1" applyAlignment="1">
      <alignment horizontal="left" vertical="top"/>
    </xf>
    <xf numFmtId="0" fontId="0" fillId="0" borderId="17" xfId="0" applyFont="1" applyBorder="1" applyAlignment="1">
      <alignment horizontal="left" vertical="top"/>
    </xf>
    <xf numFmtId="0" fontId="0" fillId="0" borderId="27" xfId="0" applyFont="1" applyFill="1" applyBorder="1" applyAlignment="1">
      <alignment horizontal="center" vertical="top"/>
    </xf>
    <xf numFmtId="0" fontId="0" fillId="0" borderId="34" xfId="0" applyFont="1" applyFill="1" applyBorder="1" applyAlignment="1">
      <alignment horizontal="center" vertical="top"/>
    </xf>
    <xf numFmtId="0" fontId="0" fillId="0" borderId="28" xfId="0" applyFont="1" applyFill="1" applyBorder="1" applyAlignment="1">
      <alignment horizontal="center" vertical="top"/>
    </xf>
    <xf numFmtId="0" fontId="0" fillId="14" borderId="35" xfId="0" applyFont="1" applyFill="1" applyBorder="1" applyAlignment="1">
      <alignment horizontal="right" vertical="top" wrapText="1"/>
    </xf>
    <xf numFmtId="0" fontId="0" fillId="14" borderId="26" xfId="0" applyFont="1" applyFill="1" applyBorder="1" applyAlignment="1">
      <alignment horizontal="right" vertical="top" wrapText="1"/>
    </xf>
    <xf numFmtId="0" fontId="0" fillId="14" borderId="33" xfId="0" applyFont="1" applyFill="1" applyBorder="1" applyAlignment="1">
      <alignment horizontal="right" vertical="top" wrapText="1"/>
    </xf>
    <xf numFmtId="0" fontId="23" fillId="0" borderId="39" xfId="0" applyFont="1" applyBorder="1" applyAlignment="1">
      <alignment horizontal="center" vertical="top" wrapText="1"/>
    </xf>
    <xf numFmtId="0" fontId="23" fillId="0" borderId="24" xfId="0" applyFont="1" applyBorder="1" applyAlignment="1">
      <alignment horizontal="center" vertical="top" wrapText="1"/>
    </xf>
    <xf numFmtId="9" fontId="0" fillId="0" borderId="13" xfId="0" applyNumberFormat="1" applyFont="1" applyFill="1" applyBorder="1" applyAlignment="1">
      <alignment horizontal="center" vertical="top"/>
    </xf>
    <xf numFmtId="0" fontId="2" fillId="50" borderId="19" xfId="0" applyFont="1" applyFill="1" applyBorder="1" applyAlignment="1">
      <alignment horizontal="left" vertical="top" wrapText="1"/>
    </xf>
    <xf numFmtId="0" fontId="2" fillId="50" borderId="0" xfId="0" applyFont="1" applyFill="1" applyBorder="1" applyAlignment="1">
      <alignment horizontal="left" vertical="top" wrapText="1"/>
    </xf>
    <xf numFmtId="0" fontId="2" fillId="50" borderId="31" xfId="0" applyFont="1" applyFill="1" applyBorder="1" applyAlignment="1">
      <alignment horizontal="left" vertical="top" wrapText="1"/>
    </xf>
    <xf numFmtId="0" fontId="0" fillId="0" borderId="23" xfId="0" applyFont="1" applyBorder="1" applyAlignment="1">
      <alignment/>
    </xf>
    <xf numFmtId="0" fontId="0" fillId="0" borderId="15" xfId="0" applyFont="1" applyBorder="1" applyAlignment="1">
      <alignment/>
    </xf>
    <xf numFmtId="0" fontId="0" fillId="0" borderId="23" xfId="0" applyFont="1" applyBorder="1" applyAlignment="1">
      <alignment horizontal="left"/>
    </xf>
    <xf numFmtId="0" fontId="0" fillId="0" borderId="15" xfId="0" applyFont="1" applyBorder="1" applyAlignment="1">
      <alignment horizontal="left"/>
    </xf>
    <xf numFmtId="0" fontId="2" fillId="50" borderId="12" xfId="0" applyFont="1" applyFill="1" applyBorder="1" applyAlignment="1">
      <alignment vertical="top" wrapText="1"/>
    </xf>
    <xf numFmtId="0" fontId="2" fillId="50" borderId="11" xfId="0" applyFont="1" applyFill="1" applyBorder="1" applyAlignment="1">
      <alignment vertical="top" wrapText="1"/>
    </xf>
    <xf numFmtId="0" fontId="2" fillId="0" borderId="57" xfId="0" applyFont="1" applyBorder="1" applyAlignment="1">
      <alignment horizontal="center" vertical="top" wrapText="1"/>
    </xf>
    <xf numFmtId="0" fontId="2" fillId="0" borderId="47" xfId="0" applyFont="1" applyBorder="1" applyAlignment="1">
      <alignment horizontal="center" vertical="top" wrapText="1"/>
    </xf>
    <xf numFmtId="0" fontId="2" fillId="0" borderId="58" xfId="0" applyFont="1" applyBorder="1" applyAlignment="1">
      <alignment horizontal="center" vertical="top" wrapText="1"/>
    </xf>
    <xf numFmtId="0" fontId="22" fillId="50" borderId="57" xfId="0" applyFont="1" applyFill="1" applyBorder="1" applyAlignment="1">
      <alignment horizontal="center" vertical="top" wrapText="1"/>
    </xf>
    <xf numFmtId="0" fontId="22" fillId="50" borderId="47" xfId="0" applyFont="1" applyFill="1" applyBorder="1" applyAlignment="1">
      <alignment horizontal="center" vertical="top" wrapText="1"/>
    </xf>
    <xf numFmtId="0" fontId="22" fillId="50" borderId="52" xfId="0" applyFont="1" applyFill="1" applyBorder="1" applyAlignment="1">
      <alignment horizontal="center" vertical="top" wrapText="1"/>
    </xf>
    <xf numFmtId="0" fontId="0" fillId="0" borderId="39"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35" xfId="0" applyFont="1" applyBorder="1" applyAlignment="1">
      <alignment horizontal="left" vertical="center" wrapText="1"/>
    </xf>
    <xf numFmtId="0" fontId="0" fillId="0" borderId="26" xfId="0" applyFont="1" applyBorder="1" applyAlignment="1">
      <alignment horizontal="left" vertical="center" wrapText="1"/>
    </xf>
    <xf numFmtId="0" fontId="0" fillId="0" borderId="33" xfId="0" applyFont="1" applyBorder="1" applyAlignment="1">
      <alignment horizontal="left" vertical="center" wrapText="1"/>
    </xf>
    <xf numFmtId="0" fontId="22" fillId="50" borderId="39" xfId="0" applyFont="1" applyFill="1" applyBorder="1" applyAlignment="1">
      <alignment horizontal="left" vertical="top" wrapText="1"/>
    </xf>
    <xf numFmtId="0" fontId="22" fillId="50" borderId="24" xfId="0" applyFont="1" applyFill="1" applyBorder="1" applyAlignment="1">
      <alignment horizontal="left" vertical="top" wrapText="1"/>
    </xf>
    <xf numFmtId="0" fontId="22" fillId="50" borderId="44" xfId="0" applyFont="1" applyFill="1" applyBorder="1" applyAlignment="1">
      <alignment horizontal="left" vertical="top" wrapText="1"/>
    </xf>
    <xf numFmtId="0" fontId="22" fillId="50" borderId="43" xfId="0" applyFont="1" applyFill="1" applyBorder="1" applyAlignment="1">
      <alignment horizontal="left" vertical="top" wrapText="1"/>
    </xf>
    <xf numFmtId="0" fontId="22" fillId="50" borderId="0" xfId="0" applyFont="1" applyFill="1" applyBorder="1" applyAlignment="1">
      <alignment horizontal="left" vertical="top" wrapText="1"/>
    </xf>
    <xf numFmtId="0" fontId="22" fillId="50" borderId="16" xfId="0" applyFont="1" applyFill="1" applyBorder="1" applyAlignment="1">
      <alignment horizontal="left" vertical="top" wrapText="1"/>
    </xf>
    <xf numFmtId="0" fontId="22" fillId="50" borderId="35" xfId="0" applyFont="1" applyFill="1" applyBorder="1" applyAlignment="1">
      <alignment horizontal="left" vertical="top" wrapText="1"/>
    </xf>
    <xf numFmtId="0" fontId="22" fillId="50" borderId="26" xfId="0" applyFont="1" applyFill="1" applyBorder="1" applyAlignment="1">
      <alignment horizontal="left" vertical="top" wrapText="1"/>
    </xf>
    <xf numFmtId="0" fontId="22" fillId="50" borderId="41" xfId="0" applyFont="1" applyFill="1" applyBorder="1" applyAlignment="1">
      <alignment horizontal="left" vertical="top" wrapText="1"/>
    </xf>
    <xf numFmtId="0" fontId="0" fillId="0" borderId="56" xfId="0" applyFont="1" applyBorder="1" applyAlignment="1">
      <alignment horizontal="left" vertical="center" wrapText="1"/>
    </xf>
    <xf numFmtId="0" fontId="0" fillId="0" borderId="17" xfId="0" applyFont="1" applyBorder="1" applyAlignment="1">
      <alignment horizontal="left" vertical="center" wrapText="1"/>
    </xf>
    <xf numFmtId="0" fontId="0" fillId="0" borderId="32" xfId="0" applyFont="1" applyBorder="1" applyAlignment="1">
      <alignment horizontal="left" vertical="center" wrapText="1"/>
    </xf>
    <xf numFmtId="0" fontId="22" fillId="0" borderId="39" xfId="0" applyFont="1" applyBorder="1" applyAlignment="1">
      <alignment horizontal="left" wrapText="1"/>
    </xf>
    <xf numFmtId="0" fontId="22" fillId="0" borderId="24" xfId="0" applyFont="1" applyBorder="1" applyAlignment="1">
      <alignment horizontal="left" wrapText="1"/>
    </xf>
    <xf numFmtId="0" fontId="22" fillId="0" borderId="44" xfId="0" applyFont="1" applyBorder="1" applyAlignment="1">
      <alignment horizontal="left" wrapText="1"/>
    </xf>
    <xf numFmtId="0" fontId="22" fillId="0" borderId="43" xfId="0" applyFont="1" applyBorder="1" applyAlignment="1">
      <alignment horizontal="left" wrapText="1"/>
    </xf>
    <xf numFmtId="0" fontId="22" fillId="0" borderId="0" xfId="0" applyFont="1" applyBorder="1" applyAlignment="1">
      <alignment horizontal="left" wrapText="1"/>
    </xf>
    <xf numFmtId="0" fontId="22" fillId="0" borderId="16" xfId="0" applyFont="1" applyBorder="1" applyAlignment="1">
      <alignment horizontal="left" wrapText="1"/>
    </xf>
    <xf numFmtId="0" fontId="22" fillId="0" borderId="56" xfId="0" applyFont="1" applyBorder="1" applyAlignment="1">
      <alignment horizontal="left" wrapText="1"/>
    </xf>
    <xf numFmtId="0" fontId="22" fillId="0" borderId="17" xfId="0" applyFont="1" applyBorder="1" applyAlignment="1">
      <alignment horizontal="left" wrapText="1"/>
    </xf>
    <xf numFmtId="0" fontId="22" fillId="0" borderId="18" xfId="0" applyFont="1" applyBorder="1" applyAlignment="1">
      <alignment horizontal="left" wrapText="1"/>
    </xf>
    <xf numFmtId="0" fontId="0" fillId="0" borderId="27" xfId="0" applyFont="1" applyBorder="1" applyAlignment="1">
      <alignment horizontal="left" vertical="top" wrapText="1"/>
    </xf>
    <xf numFmtId="0" fontId="0" fillId="0" borderId="34" xfId="0" applyFont="1" applyBorder="1" applyAlignment="1">
      <alignment horizontal="left"/>
    </xf>
    <xf numFmtId="0" fontId="0" fillId="0" borderId="28" xfId="0" applyFont="1" applyBorder="1" applyAlignment="1">
      <alignment horizontal="left"/>
    </xf>
    <xf numFmtId="0" fontId="0" fillId="50" borderId="0" xfId="0" applyFill="1" applyBorder="1" applyAlignment="1">
      <alignment vertical="top" wrapText="1"/>
    </xf>
    <xf numFmtId="0" fontId="0" fillId="50" borderId="0" xfId="0" applyFill="1" applyAlignment="1">
      <alignment vertical="top" wrapText="1"/>
    </xf>
    <xf numFmtId="0" fontId="2" fillId="0" borderId="52" xfId="0" applyFont="1" applyBorder="1" applyAlignment="1">
      <alignment horizontal="center" vertical="top" wrapText="1"/>
    </xf>
    <xf numFmtId="0" fontId="22" fillId="0" borderId="39" xfId="0" applyFont="1" applyFill="1" applyBorder="1" applyAlignment="1">
      <alignment horizontal="center" vertical="top" wrapText="1"/>
    </xf>
    <xf numFmtId="0" fontId="22" fillId="0" borderId="24" xfId="0" applyFont="1" applyFill="1" applyBorder="1" applyAlignment="1">
      <alignment horizontal="center" vertical="top" wrapText="1"/>
    </xf>
    <xf numFmtId="0" fontId="22" fillId="0" borderId="44" xfId="0" applyFont="1" applyFill="1" applyBorder="1" applyAlignment="1">
      <alignment horizontal="center" vertical="top" wrapText="1"/>
    </xf>
    <xf numFmtId="0" fontId="22" fillId="0" borderId="43" xfId="0"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56"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39" xfId="0" applyFont="1" applyFill="1" applyBorder="1" applyAlignment="1">
      <alignment horizontal="left" vertical="top" wrapText="1"/>
    </xf>
    <xf numFmtId="0" fontId="22" fillId="0" borderId="24" xfId="0" applyFont="1" applyFill="1" applyBorder="1" applyAlignment="1">
      <alignment horizontal="left" vertical="top" wrapText="1"/>
    </xf>
    <xf numFmtId="0" fontId="22" fillId="0" borderId="44" xfId="0" applyFont="1" applyFill="1" applyBorder="1" applyAlignment="1">
      <alignment horizontal="left" vertical="top" wrapText="1"/>
    </xf>
    <xf numFmtId="0" fontId="22" fillId="0" borderId="43"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56"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18" xfId="0" applyFont="1" applyFill="1" applyBorder="1" applyAlignment="1">
      <alignment horizontal="left" vertical="top" wrapText="1"/>
    </xf>
    <xf numFmtId="0" fontId="2" fillId="50" borderId="31" xfId="0" applyFont="1" applyFill="1" applyBorder="1" applyAlignment="1">
      <alignment horizontal="center" vertical="top" wrapText="1"/>
    </xf>
    <xf numFmtId="0" fontId="2" fillId="50" borderId="59" xfId="0" applyFont="1" applyFill="1" applyBorder="1" applyAlignment="1">
      <alignment horizontal="center" vertical="top" wrapText="1"/>
    </xf>
    <xf numFmtId="0" fontId="0" fillId="0" borderId="35" xfId="0" applyFont="1" applyFill="1" applyBorder="1" applyAlignment="1">
      <alignment horizontal="left" vertical="center" wrapText="1"/>
    </xf>
  </cellXfs>
  <cellStyles count="76">
    <cellStyle name="Normal" xfId="0"/>
    <cellStyle name="20% - Colore 1" xfId="15"/>
    <cellStyle name="20% - Colore 2" xfId="16"/>
    <cellStyle name="20% - Colore 3" xfId="17"/>
    <cellStyle name="20% - Colore 4" xfId="18"/>
    <cellStyle name="20% - Colore 5" xfId="19"/>
    <cellStyle name="20% - Colore 6" xfId="20"/>
    <cellStyle name="20% - Colore1" xfId="21"/>
    <cellStyle name="20% - Colore2" xfId="22"/>
    <cellStyle name="20% - Colore3" xfId="23"/>
    <cellStyle name="20% - Colore4" xfId="24"/>
    <cellStyle name="20% - Colore5" xfId="25"/>
    <cellStyle name="20% - Colore6" xfId="26"/>
    <cellStyle name="40% - Colore 1" xfId="27"/>
    <cellStyle name="40% - Colore 2" xfId="28"/>
    <cellStyle name="40% - Colore 3" xfId="29"/>
    <cellStyle name="40% - Colore 4" xfId="30"/>
    <cellStyle name="40% - Colore 5" xfId="31"/>
    <cellStyle name="40% - Colore 6" xfId="32"/>
    <cellStyle name="40% - Colore1" xfId="33"/>
    <cellStyle name="40% - Colore2" xfId="34"/>
    <cellStyle name="40% - Colore3" xfId="35"/>
    <cellStyle name="40% - Colore4" xfId="36"/>
    <cellStyle name="40% - Colore5" xfId="37"/>
    <cellStyle name="40% - Colore6" xfId="38"/>
    <cellStyle name="60% - Colore 1" xfId="39"/>
    <cellStyle name="60% - Colore 2" xfId="40"/>
    <cellStyle name="60% - Colore 3" xfId="41"/>
    <cellStyle name="60% - Colore 4" xfId="42"/>
    <cellStyle name="60% - Colore 5" xfId="43"/>
    <cellStyle name="60% - Colore 6" xfId="44"/>
    <cellStyle name="60% - Colore1" xfId="45"/>
    <cellStyle name="60% - Colore2" xfId="46"/>
    <cellStyle name="60% - Colore3" xfId="47"/>
    <cellStyle name="60% - Colore4" xfId="48"/>
    <cellStyle name="60% - Colore5" xfId="49"/>
    <cellStyle name="60% - Colore6" xfId="50"/>
    <cellStyle name="Calcolo" xfId="51"/>
    <cellStyle name="Cella collegata" xfId="52"/>
    <cellStyle name="Cella da controllare" xfId="53"/>
    <cellStyle name="Hyperlink" xfId="54"/>
    <cellStyle name="Colore 1" xfId="55"/>
    <cellStyle name="Colore 2" xfId="56"/>
    <cellStyle name="Colore 3" xfId="57"/>
    <cellStyle name="Colore 4" xfId="58"/>
    <cellStyle name="Colore 5" xfId="59"/>
    <cellStyle name="Colore 6" xfId="60"/>
    <cellStyle name="Colore1" xfId="61"/>
    <cellStyle name="Colore2" xfId="62"/>
    <cellStyle name="Colore3" xfId="63"/>
    <cellStyle name="Colore4" xfId="64"/>
    <cellStyle name="Colore5" xfId="65"/>
    <cellStyle name="Colore6" xfId="66"/>
    <cellStyle name="Controlla cella" xfId="67"/>
    <cellStyle name="Input" xfId="68"/>
    <cellStyle name="Comma" xfId="69"/>
    <cellStyle name="Comma [0]" xfId="70"/>
    <cellStyle name="Neutrale" xfId="71"/>
    <cellStyle name="Neutro" xfId="72"/>
    <cellStyle name="Normal_pag. 1" xfId="73"/>
    <cellStyle name="Normale 2" xfId="74"/>
    <cellStyle name="Nota" xfId="75"/>
    <cellStyle name="Output" xfId="76"/>
    <cellStyle name="Percent" xfId="77"/>
    <cellStyle name="Testo avviso" xfId="78"/>
    <cellStyle name="Testo descrittivo" xfId="79"/>
    <cellStyle name="Titolo" xfId="80"/>
    <cellStyle name="Titolo 1" xfId="81"/>
    <cellStyle name="Titolo 2" xfId="82"/>
    <cellStyle name="Titolo 3" xfId="83"/>
    <cellStyle name="Titolo 4" xfId="84"/>
    <cellStyle name="Totale" xfId="85"/>
    <cellStyle name="Valore non valido" xfId="86"/>
    <cellStyle name="Valore valido" xfId="87"/>
    <cellStyle name="Currency" xfId="88"/>
    <cellStyle name="Currency [0]" xfId="8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27"/>
  <sheetViews>
    <sheetView zoomScalePageLayoutView="0" workbookViewId="0" topLeftCell="A1">
      <selection activeCell="I19" sqref="I19:N19"/>
    </sheetView>
  </sheetViews>
  <sheetFormatPr defaultColWidth="9.140625" defaultRowHeight="15"/>
  <cols>
    <col min="1" max="14" width="10.28125" style="0" customWidth="1"/>
    <col min="15" max="16384" width="11.421875" style="0" customWidth="1"/>
  </cols>
  <sheetData>
    <row r="1" spans="1:14" ht="15">
      <c r="A1" s="22"/>
      <c r="B1" s="173" t="s">
        <v>0</v>
      </c>
      <c r="C1" s="174"/>
      <c r="D1" s="174"/>
      <c r="E1" s="174"/>
      <c r="F1" s="174"/>
      <c r="G1" s="174"/>
      <c r="H1" s="174"/>
      <c r="I1" s="174"/>
      <c r="J1" s="174"/>
      <c r="K1" s="174"/>
      <c r="L1" s="174"/>
      <c r="M1" s="174"/>
      <c r="N1" s="175"/>
    </row>
    <row r="2" spans="1:14" ht="15">
      <c r="A2" s="18"/>
      <c r="B2" s="176"/>
      <c r="C2" s="177"/>
      <c r="D2" s="177"/>
      <c r="E2" s="177"/>
      <c r="F2" s="177"/>
      <c r="G2" s="177"/>
      <c r="H2" s="177"/>
      <c r="I2" s="177"/>
      <c r="J2" s="177"/>
      <c r="K2" s="177"/>
      <c r="L2" s="177"/>
      <c r="M2" s="177"/>
      <c r="N2" s="178"/>
    </row>
    <row r="3" spans="1:14" ht="15">
      <c r="A3" s="18"/>
      <c r="B3" s="176"/>
      <c r="C3" s="177"/>
      <c r="D3" s="177"/>
      <c r="E3" s="177"/>
      <c r="F3" s="177"/>
      <c r="G3" s="177"/>
      <c r="H3" s="177"/>
      <c r="I3" s="177"/>
      <c r="J3" s="177"/>
      <c r="K3" s="177"/>
      <c r="L3" s="177"/>
      <c r="M3" s="177"/>
      <c r="N3" s="178"/>
    </row>
    <row r="4" spans="1:14" ht="15">
      <c r="A4" s="18"/>
      <c r="B4" s="176"/>
      <c r="C4" s="177"/>
      <c r="D4" s="177"/>
      <c r="E4" s="177"/>
      <c r="F4" s="177"/>
      <c r="G4" s="177"/>
      <c r="H4" s="177"/>
      <c r="I4" s="177"/>
      <c r="J4" s="177"/>
      <c r="K4" s="177"/>
      <c r="L4" s="177"/>
      <c r="M4" s="177"/>
      <c r="N4" s="178"/>
    </row>
    <row r="5" spans="1:14" ht="15">
      <c r="A5" s="18"/>
      <c r="B5" s="13"/>
      <c r="C5" s="13"/>
      <c r="D5" s="13"/>
      <c r="E5" s="13"/>
      <c r="F5" s="11"/>
      <c r="G5" s="11"/>
      <c r="H5" s="11"/>
      <c r="I5" s="11"/>
      <c r="J5" s="11"/>
      <c r="K5" s="11"/>
      <c r="L5" s="11"/>
      <c r="M5" s="11"/>
      <c r="N5" s="12"/>
    </row>
    <row r="6" spans="1:14" ht="18.75">
      <c r="A6" s="2" t="s">
        <v>1</v>
      </c>
      <c r="B6" s="1"/>
      <c r="C6" s="1"/>
      <c r="D6" s="1"/>
      <c r="E6" s="1"/>
      <c r="F6" s="132" t="s">
        <v>2</v>
      </c>
      <c r="G6" s="132"/>
      <c r="H6" s="132"/>
      <c r="I6" s="132"/>
      <c r="J6" s="132"/>
      <c r="K6" s="132"/>
      <c r="L6" s="132"/>
      <c r="M6" s="132"/>
      <c r="N6" s="133"/>
    </row>
    <row r="7" spans="1:14" ht="15">
      <c r="A7" s="18"/>
      <c r="B7" s="13"/>
      <c r="C7" s="13"/>
      <c r="D7" s="13"/>
      <c r="E7" s="13"/>
      <c r="F7" s="11"/>
      <c r="G7" s="11"/>
      <c r="H7" s="11"/>
      <c r="I7" s="11"/>
      <c r="J7" s="11"/>
      <c r="K7" s="11"/>
      <c r="L7" s="11"/>
      <c r="M7" s="11"/>
      <c r="N7" s="12"/>
    </row>
    <row r="8" spans="1:14" ht="15">
      <c r="A8" s="18"/>
      <c r="B8" s="13"/>
      <c r="C8" s="13"/>
      <c r="D8" s="13"/>
      <c r="E8" s="13"/>
      <c r="F8" s="134" t="s">
        <v>3</v>
      </c>
      <c r="G8" s="134"/>
      <c r="H8" s="135"/>
      <c r="I8" s="136" t="s">
        <v>143</v>
      </c>
      <c r="J8" s="137"/>
      <c r="K8" s="137"/>
      <c r="L8" s="137"/>
      <c r="M8" s="137"/>
      <c r="N8" s="138"/>
    </row>
    <row r="9" spans="1:14" ht="15">
      <c r="A9" s="18"/>
      <c r="B9" s="13"/>
      <c r="C9" s="13"/>
      <c r="D9" s="13"/>
      <c r="E9" s="13"/>
      <c r="F9" s="135" t="s">
        <v>4</v>
      </c>
      <c r="G9" s="139"/>
      <c r="H9" s="140"/>
      <c r="I9" s="141" t="s">
        <v>144</v>
      </c>
      <c r="J9" s="142"/>
      <c r="K9" s="142"/>
      <c r="L9" s="142"/>
      <c r="M9" s="142"/>
      <c r="N9" s="143"/>
    </row>
    <row r="10" spans="1:14" ht="15">
      <c r="A10" s="18"/>
      <c r="B10" s="13"/>
      <c r="C10" s="13"/>
      <c r="D10" s="13"/>
      <c r="E10" s="13"/>
      <c r="F10" s="135" t="s">
        <v>5</v>
      </c>
      <c r="G10" s="139"/>
      <c r="H10" s="140"/>
      <c r="I10" s="144">
        <v>39814</v>
      </c>
      <c r="J10" s="137"/>
      <c r="K10" s="137"/>
      <c r="L10" s="137"/>
      <c r="M10" s="137"/>
      <c r="N10" s="138"/>
    </row>
    <row r="11" spans="1:14" ht="15">
      <c r="A11" s="18"/>
      <c r="B11" s="13"/>
      <c r="C11" s="13"/>
      <c r="D11" s="13"/>
      <c r="E11" s="13"/>
      <c r="F11" s="139"/>
      <c r="G11" s="139"/>
      <c r="H11" s="139"/>
      <c r="I11" s="139"/>
      <c r="J11" s="139"/>
      <c r="K11" s="139"/>
      <c r="L11" s="139"/>
      <c r="M11" s="139"/>
      <c r="N11" s="145"/>
    </row>
    <row r="12" spans="1:14" ht="15">
      <c r="A12" s="146" t="s">
        <v>7</v>
      </c>
      <c r="B12" s="147"/>
      <c r="C12" s="147"/>
      <c r="D12" s="147"/>
      <c r="E12" s="148"/>
      <c r="F12" s="149" t="s">
        <v>8</v>
      </c>
      <c r="G12" s="150"/>
      <c r="H12" s="151"/>
      <c r="I12" s="149" t="s">
        <v>145</v>
      </c>
      <c r="J12" s="150"/>
      <c r="K12" s="150"/>
      <c r="L12" s="150"/>
      <c r="M12" s="150"/>
      <c r="N12" s="152"/>
    </row>
    <row r="13" spans="1:14" ht="25.5" customHeight="1">
      <c r="A13" s="19"/>
      <c r="B13" s="20"/>
      <c r="C13" s="20"/>
      <c r="D13" s="20"/>
      <c r="E13" s="20"/>
      <c r="F13" s="153" t="s">
        <v>9</v>
      </c>
      <c r="G13" s="154"/>
      <c r="H13" s="155"/>
      <c r="I13" s="156"/>
      <c r="J13" s="156"/>
      <c r="K13" s="157"/>
      <c r="L13" s="152"/>
      <c r="M13" s="152"/>
      <c r="N13" s="152"/>
    </row>
    <row r="14" spans="1:14" ht="27.75" customHeight="1">
      <c r="A14" s="19"/>
      <c r="B14" s="20"/>
      <c r="C14" s="20"/>
      <c r="D14" s="20"/>
      <c r="E14" s="20"/>
      <c r="F14" s="158" t="s">
        <v>10</v>
      </c>
      <c r="G14" s="159"/>
      <c r="H14" s="160"/>
      <c r="I14" s="161"/>
      <c r="J14" s="161"/>
      <c r="K14" s="162"/>
      <c r="L14" s="163"/>
      <c r="M14" s="163"/>
      <c r="N14" s="163"/>
    </row>
    <row r="15" spans="1:14" ht="15">
      <c r="A15" s="19"/>
      <c r="B15" s="20"/>
      <c r="C15" s="20"/>
      <c r="D15" s="20"/>
      <c r="E15" s="20"/>
      <c r="F15" s="153"/>
      <c r="G15" s="154"/>
      <c r="H15" s="155"/>
      <c r="I15" s="153"/>
      <c r="J15" s="154"/>
      <c r="K15" s="154"/>
      <c r="L15" s="154"/>
      <c r="M15" s="154"/>
      <c r="N15" s="164"/>
    </row>
    <row r="16" spans="1:14" ht="27.75" customHeight="1">
      <c r="A16" s="18"/>
      <c r="B16" s="13"/>
      <c r="C16" s="13"/>
      <c r="D16" s="13"/>
      <c r="E16" s="13"/>
      <c r="F16" s="149" t="s">
        <v>11</v>
      </c>
      <c r="G16" s="179"/>
      <c r="H16" s="149"/>
      <c r="I16" s="103" t="s">
        <v>12</v>
      </c>
      <c r="J16" s="165" t="s">
        <v>146</v>
      </c>
      <c r="K16" s="166"/>
      <c r="L16" s="167"/>
      <c r="M16" s="104" t="s">
        <v>13</v>
      </c>
      <c r="N16" s="113">
        <v>6</v>
      </c>
    </row>
    <row r="17" spans="1:14" ht="27.75" customHeight="1">
      <c r="A17" s="18"/>
      <c r="B17" s="13"/>
      <c r="C17" s="13"/>
      <c r="D17" s="13"/>
      <c r="E17" s="13"/>
      <c r="F17" s="135"/>
      <c r="G17" s="139"/>
      <c r="H17" s="139"/>
      <c r="I17" s="103" t="s">
        <v>14</v>
      </c>
      <c r="J17" s="165" t="s">
        <v>147</v>
      </c>
      <c r="K17" s="166"/>
      <c r="L17" s="167"/>
      <c r="M17" s="103" t="s">
        <v>15</v>
      </c>
      <c r="N17" s="114" t="s">
        <v>148</v>
      </c>
    </row>
    <row r="18" spans="1:14" ht="30">
      <c r="A18" s="18"/>
      <c r="B18" s="13"/>
      <c r="C18" s="13"/>
      <c r="D18" s="13"/>
      <c r="E18" s="13"/>
      <c r="F18" s="168" t="s">
        <v>16</v>
      </c>
      <c r="G18" s="169"/>
      <c r="H18" s="169"/>
      <c r="I18" s="101" t="s">
        <v>17</v>
      </c>
      <c r="J18" s="168"/>
      <c r="K18" s="168"/>
      <c r="L18" s="102" t="s">
        <v>18</v>
      </c>
      <c r="M18" s="170"/>
      <c r="N18" s="170"/>
    </row>
    <row r="19" spans="1:14" ht="15">
      <c r="A19" s="18"/>
      <c r="B19" s="13"/>
      <c r="C19" s="13"/>
      <c r="D19" s="13"/>
      <c r="E19" s="13"/>
      <c r="F19" s="168" t="s">
        <v>19</v>
      </c>
      <c r="G19" s="169"/>
      <c r="H19" s="169"/>
      <c r="I19" s="401" t="s">
        <v>150</v>
      </c>
      <c r="J19" s="180"/>
      <c r="K19" s="181"/>
      <c r="L19" s="181"/>
      <c r="M19" s="181"/>
      <c r="N19" s="182"/>
    </row>
    <row r="20" spans="1:14" ht="15">
      <c r="A20" s="21"/>
      <c r="B20" s="15"/>
      <c r="C20" s="15"/>
      <c r="D20" s="15"/>
      <c r="E20" s="15"/>
      <c r="F20" s="15"/>
      <c r="G20" s="15"/>
      <c r="H20" s="15"/>
      <c r="I20" s="15"/>
      <c r="J20" s="15"/>
      <c r="K20" s="15"/>
      <c r="L20" s="15"/>
      <c r="M20" s="15"/>
      <c r="N20" s="16"/>
    </row>
    <row r="22" spans="1:14" ht="15">
      <c r="A22" s="172" t="s">
        <v>21</v>
      </c>
      <c r="B22" s="172"/>
      <c r="C22" s="172"/>
      <c r="D22" s="172"/>
      <c r="E22" s="172"/>
      <c r="F22" s="172"/>
      <c r="G22" s="172"/>
      <c r="H22" s="172"/>
      <c r="I22" s="172"/>
      <c r="J22" s="172"/>
      <c r="K22" s="172"/>
      <c r="L22" s="172"/>
      <c r="M22" s="172"/>
      <c r="N22" s="172"/>
    </row>
    <row r="23" spans="1:14" ht="15">
      <c r="A23" s="172" t="s">
        <v>22</v>
      </c>
      <c r="B23" s="172"/>
      <c r="C23" s="172"/>
      <c r="D23" s="172"/>
      <c r="E23" s="172"/>
      <c r="F23" s="172"/>
      <c r="G23" s="172"/>
      <c r="H23" s="172"/>
      <c r="I23" s="172"/>
      <c r="J23" s="172"/>
      <c r="K23" s="172"/>
      <c r="L23" s="172"/>
      <c r="M23" s="172"/>
      <c r="N23" s="172"/>
    </row>
    <row r="24" spans="1:14" ht="15">
      <c r="A24" s="172" t="s">
        <v>23</v>
      </c>
      <c r="B24" s="172"/>
      <c r="C24" s="172"/>
      <c r="D24" s="172"/>
      <c r="E24" s="172"/>
      <c r="F24" s="172"/>
      <c r="G24" s="172"/>
      <c r="H24" s="172"/>
      <c r="I24" s="172"/>
      <c r="J24" s="172"/>
      <c r="K24" s="172"/>
      <c r="L24" s="172"/>
      <c r="M24" s="172"/>
      <c r="N24" s="172"/>
    </row>
    <row r="25" spans="1:14" ht="15">
      <c r="A25" s="172" t="s">
        <v>24</v>
      </c>
      <c r="B25" s="172"/>
      <c r="C25" s="172"/>
      <c r="D25" s="172"/>
      <c r="E25" s="172"/>
      <c r="F25" s="172"/>
      <c r="G25" s="172"/>
      <c r="H25" s="172"/>
      <c r="I25" s="172"/>
      <c r="J25" s="172"/>
      <c r="K25" s="172"/>
      <c r="L25" s="172"/>
      <c r="M25" s="172"/>
      <c r="N25" s="172"/>
    </row>
    <row r="26" spans="1:14" ht="15">
      <c r="A26" s="171" t="s">
        <v>25</v>
      </c>
      <c r="B26" s="171"/>
      <c r="C26" s="171"/>
      <c r="D26" s="171"/>
      <c r="E26" s="171"/>
      <c r="F26" s="171"/>
      <c r="G26" s="171"/>
      <c r="H26" s="171"/>
      <c r="I26" s="171"/>
      <c r="J26" s="171"/>
      <c r="K26" s="171"/>
      <c r="L26" s="171"/>
      <c r="M26" s="171"/>
      <c r="N26" s="171"/>
    </row>
    <row r="27" spans="1:14" ht="15">
      <c r="A27" s="172" t="s">
        <v>26</v>
      </c>
      <c r="B27" s="172"/>
      <c r="C27" s="172"/>
      <c r="D27" s="172"/>
      <c r="E27" s="172"/>
      <c r="F27" s="172"/>
      <c r="G27" s="172"/>
      <c r="H27" s="172"/>
      <c r="I27" s="172"/>
      <c r="J27" s="172"/>
      <c r="K27" s="172"/>
      <c r="L27" s="172"/>
      <c r="M27" s="172"/>
      <c r="N27" s="172"/>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printOptions/>
  <pageMargins left="0.42" right="0.42" top="0.51" bottom="0.39000000000000007" header="0.30000000000000004" footer="0.30000000000000004"/>
  <pageSetup horizontalDpi="600" verticalDpi="600" orientation="landscape" paperSize="9" scale="85"/>
  <drawing r:id="rId2"/>
  <legacyDrawing r:id="rId1"/>
</worksheet>
</file>

<file path=xl/worksheets/sheet2.xml><?xml version="1.0" encoding="utf-8"?>
<worksheet xmlns="http://schemas.openxmlformats.org/spreadsheetml/2006/main" xmlns:r="http://schemas.openxmlformats.org/officeDocument/2006/relationships">
  <dimension ref="A1:N17"/>
  <sheetViews>
    <sheetView zoomScalePageLayoutView="0" workbookViewId="0" topLeftCell="A1">
      <selection activeCell="T16" sqref="T16"/>
    </sheetView>
  </sheetViews>
  <sheetFormatPr defaultColWidth="9.140625" defaultRowHeight="15"/>
  <cols>
    <col min="1" max="11" width="12.421875" style="105" customWidth="1"/>
    <col min="12" max="12" width="9.140625" style="105" bestFit="1" customWidth="1"/>
    <col min="13" max="16384" width="11.421875" style="105" customWidth="1"/>
  </cols>
  <sheetData>
    <row r="1" spans="1:11" ht="21" customHeight="1">
      <c r="A1" s="2" t="s">
        <v>27</v>
      </c>
      <c r="B1" s="1"/>
      <c r="C1" s="183"/>
      <c r="D1" s="184" t="s">
        <v>28</v>
      </c>
      <c r="E1" s="184"/>
      <c r="F1" s="184"/>
      <c r="G1" s="184"/>
      <c r="H1" s="184"/>
      <c r="I1" s="184"/>
      <c r="J1" s="184"/>
      <c r="K1" s="185"/>
    </row>
    <row r="2" spans="1:11" ht="21" customHeight="1">
      <c r="A2" s="56"/>
      <c r="B2" s="44"/>
      <c r="C2" s="43"/>
      <c r="D2" s="186" t="s">
        <v>29</v>
      </c>
      <c r="E2" s="186"/>
      <c r="F2" s="186"/>
      <c r="G2" s="187"/>
      <c r="H2" s="108" t="s">
        <v>30</v>
      </c>
      <c r="I2" s="188">
        <v>766</v>
      </c>
      <c r="J2" s="189"/>
      <c r="K2" s="190"/>
    </row>
    <row r="3" spans="1:14" ht="21" customHeight="1">
      <c r="A3" s="56"/>
      <c r="B3" s="44"/>
      <c r="C3" s="43"/>
      <c r="D3" s="191" t="s">
        <v>31</v>
      </c>
      <c r="E3" s="191"/>
      <c r="F3" s="191"/>
      <c r="G3" s="191"/>
      <c r="H3" s="107" t="s">
        <v>32</v>
      </c>
      <c r="I3" s="192">
        <v>582</v>
      </c>
      <c r="J3" s="193"/>
      <c r="K3" s="190"/>
      <c r="N3" s="106"/>
    </row>
    <row r="4" spans="1:11" ht="21" customHeight="1">
      <c r="A4" s="56"/>
      <c r="B4" s="44"/>
      <c r="C4" s="43"/>
      <c r="D4" s="199" t="s">
        <v>33</v>
      </c>
      <c r="E4" s="199"/>
      <c r="F4" s="199"/>
      <c r="G4" s="204"/>
      <c r="H4" s="121" t="s">
        <v>34</v>
      </c>
      <c r="I4" s="122" t="s">
        <v>35</v>
      </c>
      <c r="J4" s="195">
        <v>1565781.11</v>
      </c>
      <c r="K4" s="196"/>
    </row>
    <row r="5" spans="1:11" ht="21" customHeight="1">
      <c r="A5" s="56"/>
      <c r="B5" s="44"/>
      <c r="C5" s="43"/>
      <c r="D5" s="205"/>
      <c r="E5" s="205"/>
      <c r="F5" s="205"/>
      <c r="G5" s="206"/>
      <c r="H5" s="123" t="s">
        <v>36</v>
      </c>
      <c r="I5" s="124" t="s">
        <v>35</v>
      </c>
      <c r="J5" s="195">
        <v>1375035.56</v>
      </c>
      <c r="K5" s="196"/>
    </row>
    <row r="6" spans="1:11" ht="21" customHeight="1">
      <c r="A6" s="56"/>
      <c r="B6" s="44"/>
      <c r="C6" s="43"/>
      <c r="D6" s="205"/>
      <c r="E6" s="205"/>
      <c r="F6" s="205"/>
      <c r="G6" s="206"/>
      <c r="H6" s="123" t="s">
        <v>37</v>
      </c>
      <c r="I6" s="124" t="s">
        <v>35</v>
      </c>
      <c r="J6" s="195">
        <v>1539686.67</v>
      </c>
      <c r="K6" s="196"/>
    </row>
    <row r="7" spans="1:11" ht="21" customHeight="1">
      <c r="A7" s="56"/>
      <c r="B7" s="44"/>
      <c r="C7" s="43"/>
      <c r="D7" s="207"/>
      <c r="E7" s="207"/>
      <c r="F7" s="207"/>
      <c r="G7" s="208"/>
      <c r="H7" s="125" t="s">
        <v>38</v>
      </c>
      <c r="I7" s="126" t="s">
        <v>35</v>
      </c>
      <c r="J7" s="197">
        <v>1602360</v>
      </c>
      <c r="K7" s="198"/>
    </row>
    <row r="8" spans="1:11" ht="36" customHeight="1">
      <c r="A8" s="56"/>
      <c r="B8" s="44"/>
      <c r="C8" s="43"/>
      <c r="D8" s="199" t="s">
        <v>39</v>
      </c>
      <c r="E8" s="199"/>
      <c r="F8" s="199"/>
      <c r="G8" s="200"/>
      <c r="H8" s="201">
        <v>0.1</v>
      </c>
      <c r="I8" s="202"/>
      <c r="J8" s="202"/>
      <c r="K8" s="203"/>
    </row>
    <row r="9" spans="1:11" ht="36" customHeight="1">
      <c r="A9" s="56"/>
      <c r="B9" s="44"/>
      <c r="C9" s="43"/>
      <c r="D9" s="200" t="s">
        <v>40</v>
      </c>
      <c r="E9" s="200"/>
      <c r="F9" s="200"/>
      <c r="G9" s="189"/>
      <c r="H9" s="209" t="s">
        <v>149</v>
      </c>
      <c r="I9" s="209"/>
      <c r="J9" s="209"/>
      <c r="K9" s="210"/>
    </row>
    <row r="10" spans="1:14" ht="36" customHeight="1">
      <c r="A10" s="58"/>
      <c r="B10" s="46"/>
      <c r="C10" s="55"/>
      <c r="D10" s="211" t="s">
        <v>41</v>
      </c>
      <c r="E10" s="211"/>
      <c r="F10" s="211"/>
      <c r="G10" s="211"/>
      <c r="H10" s="212" t="s">
        <v>171</v>
      </c>
      <c r="I10" s="213"/>
      <c r="J10" s="213"/>
      <c r="K10" s="214"/>
      <c r="N10" s="105" t="s">
        <v>6</v>
      </c>
    </row>
    <row r="12" spans="1:11" ht="15">
      <c r="A12" s="194" t="s">
        <v>42</v>
      </c>
      <c r="B12" s="194"/>
      <c r="C12" s="194"/>
      <c r="D12" s="194"/>
      <c r="E12" s="194"/>
      <c r="F12" s="194"/>
      <c r="G12" s="194"/>
      <c r="H12" s="194"/>
      <c r="I12" s="194"/>
      <c r="J12" s="194"/>
      <c r="K12" s="194"/>
    </row>
    <row r="13" spans="1:11" ht="15.75" customHeight="1">
      <c r="A13" s="194" t="s">
        <v>43</v>
      </c>
      <c r="B13" s="194"/>
      <c r="C13" s="194"/>
      <c r="D13" s="194"/>
      <c r="E13" s="194"/>
      <c r="F13" s="194"/>
      <c r="G13" s="194"/>
      <c r="H13" s="194"/>
      <c r="I13" s="194"/>
      <c r="J13" s="194"/>
      <c r="K13" s="194"/>
    </row>
    <row r="14" spans="1:11" ht="15">
      <c r="A14" s="194" t="s">
        <v>44</v>
      </c>
      <c r="B14" s="194"/>
      <c r="C14" s="194"/>
      <c r="D14" s="194"/>
      <c r="E14" s="194"/>
      <c r="F14" s="194"/>
      <c r="G14" s="194"/>
      <c r="H14" s="194"/>
      <c r="I14" s="194"/>
      <c r="J14" s="194"/>
      <c r="K14" s="194"/>
    </row>
    <row r="15" spans="1:11" ht="30.75" customHeight="1">
      <c r="A15" s="194" t="s">
        <v>45</v>
      </c>
      <c r="B15" s="194"/>
      <c r="C15" s="194"/>
      <c r="D15" s="194"/>
      <c r="E15" s="194"/>
      <c r="F15" s="194"/>
      <c r="G15" s="194"/>
      <c r="H15" s="194"/>
      <c r="I15" s="194"/>
      <c r="J15" s="194"/>
      <c r="K15" s="194"/>
    </row>
    <row r="16" spans="1:11" ht="46.5" customHeight="1">
      <c r="A16" s="194" t="s">
        <v>46</v>
      </c>
      <c r="B16" s="194"/>
      <c r="C16" s="194"/>
      <c r="D16" s="194"/>
      <c r="E16" s="194"/>
      <c r="F16" s="194"/>
      <c r="G16" s="194"/>
      <c r="H16" s="194"/>
      <c r="I16" s="194"/>
      <c r="J16" s="194"/>
      <c r="K16" s="194"/>
    </row>
    <row r="17" spans="1:11" ht="18" customHeight="1">
      <c r="A17" s="194" t="s">
        <v>47</v>
      </c>
      <c r="B17" s="194"/>
      <c r="C17" s="194"/>
      <c r="D17" s="194"/>
      <c r="E17" s="194"/>
      <c r="F17" s="194"/>
      <c r="G17" s="194"/>
      <c r="H17" s="194"/>
      <c r="I17" s="194"/>
      <c r="J17" s="194"/>
      <c r="K17" s="194"/>
    </row>
  </sheetData>
  <sheetProtection/>
  <mergeCells count="2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pageMargins left="0.7500000000000001" right="0.7500000000000001" top="1" bottom="1"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L38" sqref="L38"/>
    </sheetView>
  </sheetViews>
  <sheetFormatPr defaultColWidth="9.140625" defaultRowHeight="15"/>
  <cols>
    <col min="1" max="12" width="10.7109375" style="0" customWidth="1"/>
    <col min="13" max="16384" width="11.421875" style="0" customWidth="1"/>
  </cols>
  <sheetData>
    <row r="1" spans="1:12" ht="15">
      <c r="A1" s="221" t="s">
        <v>48</v>
      </c>
      <c r="B1" s="222"/>
      <c r="C1" s="223"/>
      <c r="D1" s="224" t="s">
        <v>49</v>
      </c>
      <c r="E1" s="224"/>
      <c r="F1" s="224"/>
      <c r="G1" s="224"/>
      <c r="H1" s="224"/>
      <c r="I1" s="224"/>
      <c r="J1" s="224"/>
      <c r="K1" s="224"/>
      <c r="L1" s="32"/>
    </row>
    <row r="2" spans="1:12" ht="30">
      <c r="A2" s="59"/>
      <c r="B2" s="60"/>
      <c r="C2" s="60"/>
      <c r="D2" s="225" t="s">
        <v>50</v>
      </c>
      <c r="E2" s="225"/>
      <c r="F2" s="225"/>
      <c r="G2" s="225"/>
      <c r="H2" s="225"/>
      <c r="I2" s="111" t="s">
        <v>51</v>
      </c>
      <c r="J2" s="112" t="s">
        <v>52</v>
      </c>
      <c r="K2" s="38" t="s">
        <v>53</v>
      </c>
      <c r="L2" s="35" t="s">
        <v>54</v>
      </c>
    </row>
    <row r="3" spans="1:12" ht="32.25">
      <c r="A3" s="61"/>
      <c r="B3" s="62"/>
      <c r="C3" s="62"/>
      <c r="D3" s="226" t="s">
        <v>55</v>
      </c>
      <c r="E3" s="227"/>
      <c r="F3" s="5" t="s">
        <v>20</v>
      </c>
      <c r="G3" s="5" t="s">
        <v>56</v>
      </c>
      <c r="H3" s="5" t="s">
        <v>57</v>
      </c>
      <c r="I3" s="5" t="s">
        <v>56</v>
      </c>
      <c r="J3" s="5"/>
      <c r="K3" s="5" t="s">
        <v>58</v>
      </c>
      <c r="L3" s="27" t="s">
        <v>59</v>
      </c>
    </row>
    <row r="4" spans="1:12" ht="15">
      <c r="A4" s="61"/>
      <c r="B4" s="62"/>
      <c r="C4" s="62"/>
      <c r="D4" s="9" t="s">
        <v>151</v>
      </c>
      <c r="E4" s="10"/>
      <c r="F4" s="5">
        <v>29.0512</v>
      </c>
      <c r="G4" s="5">
        <v>800</v>
      </c>
      <c r="H4" s="115">
        <f>G4/F4</f>
        <v>27.537588808723907</v>
      </c>
      <c r="I4" s="5"/>
      <c r="J4" s="5">
        <f>I4+G4</f>
        <v>800</v>
      </c>
      <c r="K4" s="5">
        <v>213</v>
      </c>
      <c r="L4" s="28">
        <v>52</v>
      </c>
    </row>
    <row r="5" spans="1:12" ht="15">
      <c r="A5" s="61"/>
      <c r="B5" s="62"/>
      <c r="C5" s="62"/>
      <c r="D5" s="9" t="s">
        <v>152</v>
      </c>
      <c r="E5" s="10"/>
      <c r="F5" s="5">
        <v>126.4003</v>
      </c>
      <c r="G5" s="5">
        <v>7500</v>
      </c>
      <c r="H5" s="115">
        <f>G5/F5</f>
        <v>59.33530221051691</v>
      </c>
      <c r="I5" s="5"/>
      <c r="J5" s="5">
        <f>I5+G5</f>
        <v>7500</v>
      </c>
      <c r="K5" s="5">
        <v>232</v>
      </c>
      <c r="L5" s="28">
        <v>52</v>
      </c>
    </row>
    <row r="6" spans="1:12" ht="15">
      <c r="A6" s="61"/>
      <c r="B6" s="62"/>
      <c r="C6" s="62"/>
      <c r="D6" s="9"/>
      <c r="E6" s="10"/>
      <c r="F6" s="5"/>
      <c r="G6" s="5"/>
      <c r="H6" s="5" t="e">
        <f>G6/F6</f>
        <v>#DIV/0!</v>
      </c>
      <c r="I6" s="5"/>
      <c r="J6" s="5">
        <f>I6+G6</f>
        <v>0</v>
      </c>
      <c r="K6" s="5"/>
      <c r="L6" s="28"/>
    </row>
    <row r="7" spans="1:12" ht="15">
      <c r="A7" s="61"/>
      <c r="B7" s="62"/>
      <c r="C7" s="62"/>
      <c r="D7" s="9"/>
      <c r="E7" s="10"/>
      <c r="F7" s="5"/>
      <c r="G7" s="5"/>
      <c r="H7" s="5" t="e">
        <f>G7/F7</f>
        <v>#DIV/0!</v>
      </c>
      <c r="I7" s="5"/>
      <c r="J7" s="5">
        <f>I7+G7</f>
        <v>0</v>
      </c>
      <c r="K7" s="5"/>
      <c r="L7" s="28"/>
    </row>
    <row r="8" spans="1:12" ht="32.25">
      <c r="A8" s="61"/>
      <c r="B8" s="62"/>
      <c r="C8" s="62"/>
      <c r="D8" s="228" t="s">
        <v>60</v>
      </c>
      <c r="E8" s="229"/>
      <c r="F8" s="4" t="s">
        <v>61</v>
      </c>
      <c r="G8" s="4" t="s">
        <v>56</v>
      </c>
      <c r="H8" s="4" t="s">
        <v>62</v>
      </c>
      <c r="I8" s="4" t="s">
        <v>56</v>
      </c>
      <c r="J8" s="4"/>
      <c r="K8" s="4" t="s">
        <v>58</v>
      </c>
      <c r="L8" s="109" t="s">
        <v>59</v>
      </c>
    </row>
    <row r="9" spans="1:12" ht="15">
      <c r="A9" s="18"/>
      <c r="B9" s="13"/>
      <c r="C9" s="13"/>
      <c r="D9" s="217" t="s">
        <v>63</v>
      </c>
      <c r="E9" s="218"/>
      <c r="F9" s="31"/>
      <c r="G9" s="31"/>
      <c r="H9" s="4"/>
      <c r="I9" s="4"/>
      <c r="J9" s="4">
        <f>I9+G9</f>
        <v>0</v>
      </c>
      <c r="K9" s="4"/>
      <c r="L9" s="29"/>
    </row>
    <row r="10" spans="1:12" ht="15">
      <c r="A10" s="18"/>
      <c r="B10" s="13"/>
      <c r="C10" s="13"/>
      <c r="D10" s="217" t="s">
        <v>64</v>
      </c>
      <c r="E10" s="218"/>
      <c r="F10" s="31">
        <v>11343</v>
      </c>
      <c r="G10" s="31">
        <v>36189.84</v>
      </c>
      <c r="H10" s="4"/>
      <c r="I10" s="4"/>
      <c r="J10" s="4">
        <f>I10+G10</f>
        <v>36189.84</v>
      </c>
      <c r="K10" s="4">
        <v>28</v>
      </c>
      <c r="L10" s="29">
        <v>60</v>
      </c>
    </row>
    <row r="11" spans="1:12" ht="15">
      <c r="A11" s="18"/>
      <c r="B11" s="13"/>
      <c r="C11" s="13"/>
      <c r="D11" s="217" t="s">
        <v>65</v>
      </c>
      <c r="E11" s="218"/>
      <c r="F11" s="31"/>
      <c r="G11" s="31"/>
      <c r="H11" s="4"/>
      <c r="I11" s="4"/>
      <c r="J11" s="4">
        <f>I11+G11</f>
        <v>0</v>
      </c>
      <c r="K11" s="4"/>
      <c r="L11" s="29"/>
    </row>
    <row r="12" spans="1:12" ht="15">
      <c r="A12" s="18"/>
      <c r="B12" s="13"/>
      <c r="C12" s="13"/>
      <c r="D12" s="217" t="s">
        <v>66</v>
      </c>
      <c r="E12" s="218"/>
      <c r="F12" s="31"/>
      <c r="G12" s="31"/>
      <c r="H12" s="4"/>
      <c r="I12" s="4"/>
      <c r="J12" s="4">
        <f>I12+G12</f>
        <v>0</v>
      </c>
      <c r="K12" s="4"/>
      <c r="L12" s="29"/>
    </row>
    <row r="13" spans="1:12" ht="32.25">
      <c r="A13" s="18"/>
      <c r="B13" s="13"/>
      <c r="C13" s="13"/>
      <c r="D13" s="219" t="s">
        <v>67</v>
      </c>
      <c r="E13" s="220"/>
      <c r="F13" s="36"/>
      <c r="G13" s="6" t="s">
        <v>56</v>
      </c>
      <c r="H13" s="36"/>
      <c r="I13" s="6" t="s">
        <v>56</v>
      </c>
      <c r="J13" s="6"/>
      <c r="K13" s="6" t="s">
        <v>58</v>
      </c>
      <c r="L13" s="110" t="s">
        <v>59</v>
      </c>
    </row>
    <row r="14" spans="1:12" ht="13.5" customHeight="1">
      <c r="A14" s="18"/>
      <c r="B14" s="13"/>
      <c r="C14" s="13"/>
      <c r="D14" s="215" t="s">
        <v>153</v>
      </c>
      <c r="E14" s="216"/>
      <c r="F14" s="36"/>
      <c r="G14" s="6"/>
      <c r="H14" s="36"/>
      <c r="I14" s="6">
        <v>550</v>
      </c>
      <c r="J14" s="6">
        <f aca="true" t="shared" si="0" ref="J14:J19">I14+G14</f>
        <v>550</v>
      </c>
      <c r="K14" s="6">
        <v>431</v>
      </c>
      <c r="L14" s="30">
        <v>54</v>
      </c>
    </row>
    <row r="15" spans="1:12" ht="15">
      <c r="A15" s="18"/>
      <c r="B15" s="13"/>
      <c r="C15" s="13"/>
      <c r="D15" s="7"/>
      <c r="E15" s="8"/>
      <c r="F15" s="36"/>
      <c r="G15" s="6"/>
      <c r="H15" s="36"/>
      <c r="I15" s="6"/>
      <c r="J15" s="6">
        <f t="shared" si="0"/>
        <v>0</v>
      </c>
      <c r="K15" s="6"/>
      <c r="L15" s="30"/>
    </row>
    <row r="16" spans="1:12" ht="15">
      <c r="A16" s="18"/>
      <c r="B16" s="13"/>
      <c r="C16" s="13"/>
      <c r="D16" s="7"/>
      <c r="E16" s="8"/>
      <c r="F16" s="36"/>
      <c r="G16" s="6"/>
      <c r="H16" s="36"/>
      <c r="I16" s="6"/>
      <c r="J16" s="6">
        <f t="shared" si="0"/>
        <v>0</v>
      </c>
      <c r="K16" s="6"/>
      <c r="L16" s="30"/>
    </row>
    <row r="17" spans="1:12" ht="15">
      <c r="A17" s="18"/>
      <c r="B17" s="13"/>
      <c r="C17" s="13"/>
      <c r="D17" s="7"/>
      <c r="E17" s="8"/>
      <c r="F17" s="36"/>
      <c r="G17" s="6"/>
      <c r="H17" s="36"/>
      <c r="I17" s="6"/>
      <c r="J17" s="6">
        <f t="shared" si="0"/>
        <v>0</v>
      </c>
      <c r="K17" s="6"/>
      <c r="L17" s="30"/>
    </row>
    <row r="18" spans="1:12" ht="15">
      <c r="A18" s="18"/>
      <c r="B18" s="13"/>
      <c r="C18" s="13"/>
      <c r="D18" s="7"/>
      <c r="E18" s="8"/>
      <c r="F18" s="36"/>
      <c r="G18" s="6"/>
      <c r="H18" s="36"/>
      <c r="I18" s="6"/>
      <c r="J18" s="6">
        <f t="shared" si="0"/>
        <v>0</v>
      </c>
      <c r="K18" s="6"/>
      <c r="L18" s="30"/>
    </row>
    <row r="19" spans="1:12" ht="15">
      <c r="A19" s="21"/>
      <c r="B19" s="15"/>
      <c r="C19" s="15"/>
      <c r="D19" s="68"/>
      <c r="E19" s="69"/>
      <c r="F19" s="70"/>
      <c r="G19" s="71"/>
      <c r="H19" s="70"/>
      <c r="I19" s="71"/>
      <c r="J19" s="71">
        <f t="shared" si="0"/>
        <v>0</v>
      </c>
      <c r="K19" s="71"/>
      <c r="L19" s="72"/>
    </row>
    <row r="21" ht="15">
      <c r="A21" s="39" t="s">
        <v>68</v>
      </c>
    </row>
    <row r="22" ht="15">
      <c r="A22" s="39" t="s">
        <v>69</v>
      </c>
    </row>
  </sheetData>
  <sheetProtection/>
  <mergeCells count="11">
    <mergeCell ref="D9:E9"/>
    <mergeCell ref="D14:E14"/>
    <mergeCell ref="D10:E10"/>
    <mergeCell ref="D11:E11"/>
    <mergeCell ref="D12:E12"/>
    <mergeCell ref="D13:E13"/>
    <mergeCell ref="A1:C1"/>
    <mergeCell ref="D1:K1"/>
    <mergeCell ref="D2:H2"/>
    <mergeCell ref="D3:E3"/>
    <mergeCell ref="D8:E8"/>
  </mergeCells>
  <printOptions/>
  <pageMargins left="0.7500000000000001" right="0.7500000000000001" top="1" bottom="1"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
      <selection activeCell="X7" sqref="X7"/>
    </sheetView>
  </sheetViews>
  <sheetFormatPr defaultColWidth="9.140625" defaultRowHeight="15"/>
  <cols>
    <col min="1" max="12" width="10.7109375" style="0" customWidth="1"/>
    <col min="13" max="16384" width="11.421875" style="0" customWidth="1"/>
  </cols>
  <sheetData>
    <row r="1" spans="1:12" ht="21" customHeight="1" thickBot="1">
      <c r="A1" s="252" t="s">
        <v>70</v>
      </c>
      <c r="B1" s="253"/>
      <c r="C1" s="253"/>
      <c r="D1" s="254"/>
      <c r="E1" s="230" t="s">
        <v>71</v>
      </c>
      <c r="F1" s="231"/>
      <c r="G1" s="231"/>
      <c r="H1" s="231"/>
      <c r="I1" s="231"/>
      <c r="J1" s="231"/>
      <c r="K1" s="231"/>
      <c r="L1" s="232"/>
    </row>
    <row r="2" spans="1:12" ht="21" customHeight="1" thickBot="1">
      <c r="A2" s="255"/>
      <c r="B2" s="256"/>
      <c r="C2" s="256"/>
      <c r="D2" s="257"/>
      <c r="E2" s="233" t="s">
        <v>72</v>
      </c>
      <c r="F2" s="234"/>
      <c r="G2" s="234"/>
      <c r="H2" s="234"/>
      <c r="I2" s="234"/>
      <c r="J2" s="234"/>
      <c r="K2" s="234"/>
      <c r="L2" s="235"/>
    </row>
    <row r="3" spans="1:12" ht="30" customHeight="1" thickBot="1">
      <c r="A3" s="56"/>
      <c r="B3" s="44"/>
      <c r="C3" s="44"/>
      <c r="D3" s="44"/>
      <c r="E3" s="236"/>
      <c r="F3" s="237"/>
      <c r="G3" s="237"/>
      <c r="H3" s="237"/>
      <c r="I3" s="237"/>
      <c r="J3" s="237"/>
      <c r="K3" s="237"/>
      <c r="L3" s="238"/>
    </row>
    <row r="4" spans="1:12" ht="21" customHeight="1" thickBot="1">
      <c r="A4" s="56"/>
      <c r="B4" s="44"/>
      <c r="C4" s="44"/>
      <c r="D4" s="44"/>
      <c r="E4" s="233" t="s">
        <v>73</v>
      </c>
      <c r="F4" s="234"/>
      <c r="G4" s="234"/>
      <c r="H4" s="234"/>
      <c r="I4" s="234"/>
      <c r="J4" s="234"/>
      <c r="K4" s="234"/>
      <c r="L4" s="235"/>
    </row>
    <row r="5" spans="1:12" ht="39.75" customHeight="1" thickBot="1">
      <c r="A5" s="56"/>
      <c r="B5" s="44"/>
      <c r="C5" s="44"/>
      <c r="D5" s="44"/>
      <c r="E5" s="239"/>
      <c r="F5" s="240"/>
      <c r="G5" s="240"/>
      <c r="H5" s="240"/>
      <c r="I5" s="240"/>
      <c r="J5" s="240"/>
      <c r="K5" s="240"/>
      <c r="L5" s="241"/>
    </row>
    <row r="6" spans="1:12" ht="25.5" customHeight="1" thickBot="1">
      <c r="A6" s="56"/>
      <c r="B6" s="44"/>
      <c r="C6" s="44"/>
      <c r="D6" s="44"/>
      <c r="E6" s="233" t="s">
        <v>156</v>
      </c>
      <c r="F6" s="234"/>
      <c r="G6" s="234"/>
      <c r="H6" s="234"/>
      <c r="I6" s="234"/>
      <c r="J6" s="234"/>
      <c r="K6" s="234"/>
      <c r="L6" s="235"/>
    </row>
    <row r="7" spans="1:12" ht="42.75" customHeight="1" thickBot="1">
      <c r="A7" s="56"/>
      <c r="B7" s="44"/>
      <c r="C7" s="44"/>
      <c r="D7" s="44"/>
      <c r="E7" s="233" t="s">
        <v>154</v>
      </c>
      <c r="F7" s="234"/>
      <c r="G7" s="234"/>
      <c r="H7" s="234"/>
      <c r="I7" s="234"/>
      <c r="J7" s="234"/>
      <c r="K7" s="234"/>
      <c r="L7" s="235"/>
    </row>
    <row r="8" spans="1:12" ht="30" customHeight="1" thickBot="1">
      <c r="A8" s="56"/>
      <c r="B8" s="44"/>
      <c r="C8" s="44"/>
      <c r="D8" s="44"/>
      <c r="E8" s="233" t="s">
        <v>155</v>
      </c>
      <c r="F8" s="234"/>
      <c r="G8" s="234"/>
      <c r="H8" s="234"/>
      <c r="I8" s="234"/>
      <c r="J8" s="234"/>
      <c r="K8" s="234"/>
      <c r="L8" s="235"/>
    </row>
    <row r="9" spans="1:12" ht="21" customHeight="1" thickBot="1">
      <c r="A9" s="57"/>
      <c r="B9" s="45"/>
      <c r="C9" s="45"/>
      <c r="D9" s="45"/>
      <c r="E9" s="243" t="s">
        <v>74</v>
      </c>
      <c r="F9" s="244"/>
      <c r="G9" s="244"/>
      <c r="H9" s="244"/>
      <c r="I9" s="244"/>
      <c r="J9" s="244"/>
      <c r="K9" s="244"/>
      <c r="L9" s="245"/>
    </row>
    <row r="10" spans="1:12" ht="30" customHeight="1" thickBot="1">
      <c r="A10" s="57"/>
      <c r="B10" s="45"/>
      <c r="C10" s="45"/>
      <c r="D10" s="45"/>
      <c r="E10" s="249"/>
      <c r="F10" s="250"/>
      <c r="G10" s="250"/>
      <c r="H10" s="250"/>
      <c r="I10" s="250"/>
      <c r="J10" s="250"/>
      <c r="K10" s="250"/>
      <c r="L10" s="251"/>
    </row>
    <row r="11" spans="1:12" ht="84.75" customHeight="1" thickBot="1">
      <c r="A11" s="57"/>
      <c r="B11" s="45"/>
      <c r="C11" s="45"/>
      <c r="D11" s="45"/>
      <c r="E11" s="246" t="s">
        <v>172</v>
      </c>
      <c r="F11" s="247"/>
      <c r="G11" s="247"/>
      <c r="H11" s="247"/>
      <c r="I11" s="247"/>
      <c r="J11" s="247"/>
      <c r="K11" s="247"/>
      <c r="L11" s="248"/>
    </row>
    <row r="12" spans="1:12" ht="85.5" customHeight="1" thickBot="1">
      <c r="A12" s="56"/>
      <c r="B12" s="44"/>
      <c r="C12" s="44"/>
      <c r="D12" s="44"/>
      <c r="E12" s="236" t="s">
        <v>173</v>
      </c>
      <c r="F12" s="237"/>
      <c r="G12" s="237"/>
      <c r="H12" s="237"/>
      <c r="I12" s="237"/>
      <c r="J12" s="237"/>
      <c r="K12" s="237"/>
      <c r="L12" s="238"/>
    </row>
    <row r="13" spans="1:12" ht="54.75" customHeight="1">
      <c r="A13" s="56"/>
      <c r="B13" s="44"/>
      <c r="C13" s="44"/>
      <c r="D13" s="44"/>
      <c r="E13" s="258" t="s">
        <v>157</v>
      </c>
      <c r="F13" s="259"/>
      <c r="G13" s="259"/>
      <c r="H13" s="259"/>
      <c r="I13" s="259"/>
      <c r="J13" s="259"/>
      <c r="K13" s="259"/>
      <c r="L13" s="260"/>
    </row>
    <row r="14" spans="1:12" ht="42.75" customHeight="1">
      <c r="A14" s="56"/>
      <c r="B14" s="44"/>
      <c r="C14" s="44"/>
      <c r="D14" s="44"/>
      <c r="E14" s="261" t="s">
        <v>159</v>
      </c>
      <c r="F14" s="262"/>
      <c r="G14" s="262"/>
      <c r="H14" s="262"/>
      <c r="I14" s="262"/>
      <c r="J14" s="262"/>
      <c r="K14" s="262"/>
      <c r="L14" s="263"/>
    </row>
    <row r="15" spans="1:12" ht="42.75" customHeight="1" thickBot="1">
      <c r="A15" s="58"/>
      <c r="B15" s="46"/>
      <c r="C15" s="46"/>
      <c r="D15" s="46"/>
      <c r="E15" s="264" t="s">
        <v>158</v>
      </c>
      <c r="F15" s="265"/>
      <c r="G15" s="265"/>
      <c r="H15" s="265"/>
      <c r="I15" s="265"/>
      <c r="J15" s="265"/>
      <c r="K15" s="265"/>
      <c r="L15" s="266"/>
    </row>
    <row r="16" spans="1:12" ht="13.5" customHeight="1">
      <c r="A16" s="267" t="s">
        <v>75</v>
      </c>
      <c r="B16" s="267"/>
      <c r="C16" s="267"/>
      <c r="D16" s="267"/>
      <c r="E16" s="267"/>
      <c r="F16" s="267"/>
      <c r="G16" s="267"/>
      <c r="H16" s="267"/>
      <c r="I16" s="267"/>
      <c r="J16" s="267"/>
      <c r="K16" s="267"/>
      <c r="L16" s="267"/>
    </row>
    <row r="17" spans="1:12" ht="13.5" customHeight="1">
      <c r="A17" s="242" t="s">
        <v>76</v>
      </c>
      <c r="B17" s="242"/>
      <c r="C17" s="242"/>
      <c r="D17" s="242"/>
      <c r="E17" s="242"/>
      <c r="F17" s="242"/>
      <c r="G17" s="242"/>
      <c r="H17" s="242"/>
      <c r="I17" s="242"/>
      <c r="J17" s="242"/>
      <c r="K17" s="242"/>
      <c r="L17" s="242"/>
    </row>
    <row r="18" spans="1:12" ht="13.5" customHeight="1">
      <c r="A18" s="242" t="s">
        <v>77</v>
      </c>
      <c r="B18" s="242"/>
      <c r="C18" s="242"/>
      <c r="D18" s="242"/>
      <c r="E18" s="242"/>
      <c r="F18" s="242"/>
      <c r="G18" s="242"/>
      <c r="H18" s="242"/>
      <c r="I18" s="242"/>
      <c r="J18" s="242"/>
      <c r="K18" s="242"/>
      <c r="L18" s="242"/>
    </row>
    <row r="19" spans="1:12" ht="13.5" customHeight="1">
      <c r="A19" s="242" t="s">
        <v>78</v>
      </c>
      <c r="B19" s="242"/>
      <c r="C19" s="242"/>
      <c r="D19" s="242"/>
      <c r="E19" s="242"/>
      <c r="F19" s="242"/>
      <c r="G19" s="242"/>
      <c r="H19" s="242"/>
      <c r="I19" s="242"/>
      <c r="J19" s="242"/>
      <c r="K19" s="242"/>
      <c r="L19" s="242"/>
    </row>
    <row r="20" spans="1:12" ht="13.5" customHeight="1">
      <c r="A20" s="242" t="s">
        <v>79</v>
      </c>
      <c r="B20" s="242"/>
      <c r="C20" s="242"/>
      <c r="D20" s="242"/>
      <c r="E20" s="242"/>
      <c r="F20" s="242"/>
      <c r="G20" s="242"/>
      <c r="H20" s="242"/>
      <c r="I20" s="242"/>
      <c r="J20" s="242"/>
      <c r="K20" s="242"/>
      <c r="L20" s="242"/>
    </row>
    <row r="21" spans="1:12" ht="13.5" customHeight="1">
      <c r="A21" s="242" t="s">
        <v>80</v>
      </c>
      <c r="B21" s="242"/>
      <c r="C21" s="242"/>
      <c r="D21" s="242"/>
      <c r="E21" s="242"/>
      <c r="F21" s="242"/>
      <c r="G21" s="242"/>
      <c r="H21" s="242"/>
      <c r="I21" s="242"/>
      <c r="J21" s="242"/>
      <c r="K21" s="242"/>
      <c r="L21" s="242"/>
    </row>
    <row r="22" spans="1:12" ht="13.5" customHeight="1">
      <c r="A22" s="242" t="s">
        <v>81</v>
      </c>
      <c r="B22" s="242"/>
      <c r="C22" s="242"/>
      <c r="D22" s="242"/>
      <c r="E22" s="242"/>
      <c r="F22" s="242"/>
      <c r="G22" s="242"/>
      <c r="H22" s="242"/>
      <c r="I22" s="242"/>
      <c r="J22" s="242"/>
      <c r="K22" s="242"/>
      <c r="L22" s="242"/>
    </row>
    <row r="23" spans="1:12" ht="13.5" customHeight="1">
      <c r="A23" s="242" t="s">
        <v>82</v>
      </c>
      <c r="B23" s="242"/>
      <c r="C23" s="242"/>
      <c r="D23" s="242"/>
      <c r="E23" s="242"/>
      <c r="F23" s="242"/>
      <c r="G23" s="242"/>
      <c r="H23" s="242"/>
      <c r="I23" s="242"/>
      <c r="J23" s="242"/>
      <c r="K23" s="242"/>
      <c r="L23" s="242"/>
    </row>
    <row r="24" ht="15">
      <c r="A24" s="33"/>
    </row>
  </sheetData>
  <sheetProtection/>
  <mergeCells count="24">
    <mergeCell ref="A19:L19"/>
    <mergeCell ref="A20:L20"/>
    <mergeCell ref="A21:L21"/>
    <mergeCell ref="A22:L22"/>
    <mergeCell ref="A23:L23"/>
    <mergeCell ref="A1:D2"/>
    <mergeCell ref="E13:L13"/>
    <mergeCell ref="E14:L14"/>
    <mergeCell ref="E15:L15"/>
    <mergeCell ref="A16:L16"/>
    <mergeCell ref="A17:L17"/>
    <mergeCell ref="A18:L18"/>
    <mergeCell ref="E7:L7"/>
    <mergeCell ref="E8:L8"/>
    <mergeCell ref="E9:L9"/>
    <mergeCell ref="E11:L11"/>
    <mergeCell ref="E10:L10"/>
    <mergeCell ref="E12:L12"/>
    <mergeCell ref="E1:L1"/>
    <mergeCell ref="E2:L2"/>
    <mergeCell ref="E3:L3"/>
    <mergeCell ref="E4:L4"/>
    <mergeCell ref="E5:L5"/>
    <mergeCell ref="E6:L6"/>
  </mergeCells>
  <printOptions/>
  <pageMargins left="0.7500000000000001" right="0.7500000000000001" top="0.40685039370078746" bottom="0.21" header="0.5" footer="0.5"/>
  <pageSetup orientation="landscape" paperSize="9" scale="75"/>
  <legacyDrawing r:id="rId1"/>
</worksheet>
</file>

<file path=xl/worksheets/sheet5.xml><?xml version="1.0" encoding="utf-8"?>
<worksheet xmlns="http://schemas.openxmlformats.org/spreadsheetml/2006/main" xmlns:r="http://schemas.openxmlformats.org/officeDocument/2006/relationships">
  <dimension ref="A1:L35"/>
  <sheetViews>
    <sheetView zoomScalePageLayoutView="0" workbookViewId="0" topLeftCell="A1">
      <selection activeCell="N18" sqref="N18"/>
    </sheetView>
  </sheetViews>
  <sheetFormatPr defaultColWidth="9.140625" defaultRowHeight="15"/>
  <cols>
    <col min="1" max="12" width="10.7109375" style="0" customWidth="1"/>
    <col min="13" max="16384" width="11.421875" style="0" customWidth="1"/>
  </cols>
  <sheetData>
    <row r="1" spans="1:12" ht="15">
      <c r="A1" s="252" t="s">
        <v>83</v>
      </c>
      <c r="B1" s="253"/>
      <c r="C1" s="268"/>
      <c r="D1" s="269" t="s">
        <v>71</v>
      </c>
      <c r="E1" s="269"/>
      <c r="F1" s="269"/>
      <c r="G1" s="269"/>
      <c r="H1" s="269"/>
      <c r="I1" s="269"/>
      <c r="J1" s="269"/>
      <c r="K1" s="269"/>
      <c r="L1" s="73"/>
    </row>
    <row r="2" spans="1:12" ht="15">
      <c r="A2" s="56"/>
      <c r="B2" s="44"/>
      <c r="C2" s="44"/>
      <c r="D2" s="270" t="s">
        <v>84</v>
      </c>
      <c r="E2" s="270"/>
      <c r="F2" s="270"/>
      <c r="G2" s="270"/>
      <c r="H2" s="47" t="s">
        <v>20</v>
      </c>
      <c r="I2" s="271" t="s">
        <v>85</v>
      </c>
      <c r="J2" s="271"/>
      <c r="K2" s="65"/>
      <c r="L2" s="41"/>
    </row>
    <row r="3" spans="1:12" ht="30" customHeight="1">
      <c r="A3" s="56"/>
      <c r="B3" s="44"/>
      <c r="C3" s="44"/>
      <c r="D3" s="272" t="s">
        <v>86</v>
      </c>
      <c r="E3" s="273"/>
      <c r="F3" s="273"/>
      <c r="G3" s="274"/>
      <c r="H3" s="80">
        <v>114.7397</v>
      </c>
      <c r="I3" s="275">
        <v>114.7397</v>
      </c>
      <c r="J3" s="275"/>
      <c r="K3" s="65" t="s">
        <v>20</v>
      </c>
      <c r="L3" s="43"/>
    </row>
    <row r="4" spans="1:12" ht="30" customHeight="1">
      <c r="A4" s="56"/>
      <c r="B4" s="44"/>
      <c r="C4" s="44"/>
      <c r="D4" s="276" t="s">
        <v>87</v>
      </c>
      <c r="E4" s="276"/>
      <c r="F4" s="276"/>
      <c r="G4" s="276"/>
      <c r="H4" s="80">
        <v>11.6606</v>
      </c>
      <c r="I4" s="275">
        <v>11.6606</v>
      </c>
      <c r="J4" s="275"/>
      <c r="K4" s="81" t="s">
        <v>20</v>
      </c>
      <c r="L4" s="43"/>
    </row>
    <row r="5" spans="1:12" ht="30" customHeight="1">
      <c r="A5" s="56"/>
      <c r="B5" s="44"/>
      <c r="C5" s="44"/>
      <c r="D5" s="276" t="s">
        <v>88</v>
      </c>
      <c r="E5" s="276"/>
      <c r="F5" s="276"/>
      <c r="G5" s="276"/>
      <c r="H5" s="116">
        <f>H4+H3</f>
        <v>126.4003</v>
      </c>
      <c r="I5" s="275">
        <f>I4+I3</f>
        <v>126.4003</v>
      </c>
      <c r="J5" s="275"/>
      <c r="K5" s="81" t="s">
        <v>89</v>
      </c>
      <c r="L5" s="43"/>
    </row>
    <row r="6" spans="1:12" ht="15">
      <c r="A6" s="56"/>
      <c r="B6" s="44"/>
      <c r="C6" s="44"/>
      <c r="D6" s="270" t="s">
        <v>90</v>
      </c>
      <c r="E6" s="270"/>
      <c r="F6" s="270"/>
      <c r="G6" s="270"/>
      <c r="H6" s="48" t="s">
        <v>91</v>
      </c>
      <c r="I6" s="45"/>
      <c r="J6" s="45"/>
      <c r="K6" s="44"/>
      <c r="L6" s="43"/>
    </row>
    <row r="7" spans="1:12" ht="15">
      <c r="A7" s="56"/>
      <c r="B7" s="44"/>
      <c r="C7" s="44"/>
      <c r="D7" s="277" t="s">
        <v>63</v>
      </c>
      <c r="E7" s="277"/>
      <c r="F7" s="277"/>
      <c r="G7" s="277"/>
      <c r="H7" s="48">
        <f>'pag. 3'!F9</f>
        <v>0</v>
      </c>
      <c r="I7" s="45"/>
      <c r="J7" s="45"/>
      <c r="K7" s="45"/>
      <c r="L7" s="43"/>
    </row>
    <row r="8" spans="1:12" ht="15">
      <c r="A8" s="56"/>
      <c r="B8" s="44"/>
      <c r="C8" s="44"/>
      <c r="D8" s="277" t="s">
        <v>64</v>
      </c>
      <c r="E8" s="277"/>
      <c r="F8" s="277"/>
      <c r="G8" s="277"/>
      <c r="H8" s="48">
        <f>'pag. 3'!F10</f>
        <v>11343</v>
      </c>
      <c r="I8" s="45"/>
      <c r="J8" s="45"/>
      <c r="K8" s="45"/>
      <c r="L8" s="43"/>
    </row>
    <row r="9" spans="1:12" ht="15">
      <c r="A9" s="56"/>
      <c r="B9" s="44"/>
      <c r="C9" s="44"/>
      <c r="D9" s="277" t="s">
        <v>65</v>
      </c>
      <c r="E9" s="277"/>
      <c r="F9" s="277"/>
      <c r="G9" s="277"/>
      <c r="H9" s="48">
        <f>'pag. 3'!F11</f>
        <v>0</v>
      </c>
      <c r="I9" s="45"/>
      <c r="J9" s="45"/>
      <c r="K9" s="45"/>
      <c r="L9" s="43"/>
    </row>
    <row r="10" spans="1:12" ht="15">
      <c r="A10" s="56"/>
      <c r="B10" s="44"/>
      <c r="C10" s="44"/>
      <c r="D10" s="278" t="s">
        <v>66</v>
      </c>
      <c r="E10" s="279"/>
      <c r="F10" s="279"/>
      <c r="G10" s="280"/>
      <c r="H10" s="48">
        <f>'pag. 3'!F12</f>
        <v>0</v>
      </c>
      <c r="I10" s="45"/>
      <c r="J10" s="45"/>
      <c r="K10" s="45"/>
      <c r="L10" s="43"/>
    </row>
    <row r="11" spans="1:12" ht="15">
      <c r="A11" s="56"/>
      <c r="B11" s="44"/>
      <c r="C11" s="44"/>
      <c r="D11" s="270" t="s">
        <v>92</v>
      </c>
      <c r="E11" s="270"/>
      <c r="F11" s="270"/>
      <c r="G11" s="270"/>
      <c r="H11" s="82"/>
      <c r="I11" s="50"/>
      <c r="J11" s="50"/>
      <c r="K11" s="83"/>
      <c r="L11" s="43"/>
    </row>
    <row r="12" spans="1:12" ht="30" customHeight="1">
      <c r="A12" s="56"/>
      <c r="B12" s="44"/>
      <c r="C12" s="44"/>
      <c r="D12" s="281" t="s">
        <v>93</v>
      </c>
      <c r="E12" s="262"/>
      <c r="F12" s="262"/>
      <c r="G12" s="262"/>
      <c r="H12" s="282"/>
      <c r="I12" s="282"/>
      <c r="J12" s="84" t="s">
        <v>94</v>
      </c>
      <c r="K12" s="128">
        <v>200000</v>
      </c>
      <c r="L12" s="43"/>
    </row>
    <row r="13" spans="1:12" ht="30" customHeight="1">
      <c r="A13" s="56"/>
      <c r="B13" s="44"/>
      <c r="C13" s="44"/>
      <c r="D13" s="283" t="s">
        <v>95</v>
      </c>
      <c r="E13" s="284"/>
      <c r="F13" s="284"/>
      <c r="G13" s="284"/>
      <c r="H13" s="285">
        <v>4</v>
      </c>
      <c r="I13" s="286"/>
      <c r="J13" s="85" t="s">
        <v>96</v>
      </c>
      <c r="K13" s="127">
        <v>100</v>
      </c>
      <c r="L13" s="43"/>
    </row>
    <row r="14" spans="1:12" ht="30" customHeight="1">
      <c r="A14" s="56"/>
      <c r="B14" s="44"/>
      <c r="C14" s="44"/>
      <c r="D14" s="283" t="s">
        <v>97</v>
      </c>
      <c r="E14" s="284"/>
      <c r="F14" s="284"/>
      <c r="G14" s="284"/>
      <c r="H14" s="285">
        <v>1</v>
      </c>
      <c r="I14" s="286"/>
      <c r="J14" s="85" t="s">
        <v>96</v>
      </c>
      <c r="K14" s="127">
        <v>6</v>
      </c>
      <c r="L14" s="43"/>
    </row>
    <row r="15" spans="1:12" ht="15">
      <c r="A15" s="56"/>
      <c r="B15" s="44"/>
      <c r="C15" s="44"/>
      <c r="D15" s="296" t="s">
        <v>98</v>
      </c>
      <c r="E15" s="297"/>
      <c r="F15" s="297"/>
      <c r="G15" s="297"/>
      <c r="H15" s="298"/>
      <c r="I15" s="298"/>
      <c r="J15" s="298"/>
      <c r="K15" s="299"/>
      <c r="L15" s="43"/>
    </row>
    <row r="16" spans="1:12" ht="15">
      <c r="A16" s="56"/>
      <c r="B16" s="44"/>
      <c r="C16" s="44"/>
      <c r="D16" s="300"/>
      <c r="E16" s="301"/>
      <c r="F16" s="301"/>
      <c r="G16" s="301"/>
      <c r="H16" s="284"/>
      <c r="I16" s="284"/>
      <c r="J16" s="284"/>
      <c r="K16" s="302"/>
      <c r="L16" s="43"/>
    </row>
    <row r="17" spans="1:12" ht="15">
      <c r="A17" s="56"/>
      <c r="B17" s="44"/>
      <c r="C17" s="44"/>
      <c r="D17" s="293"/>
      <c r="E17" s="287" t="s">
        <v>99</v>
      </c>
      <c r="F17" s="288"/>
      <c r="G17" s="289"/>
      <c r="H17" s="290" t="s">
        <v>100</v>
      </c>
      <c r="I17" s="291"/>
      <c r="J17" s="292"/>
      <c r="K17" s="81"/>
      <c r="L17" s="43"/>
    </row>
    <row r="18" spans="1:12" ht="15">
      <c r="A18" s="56"/>
      <c r="B18" s="44"/>
      <c r="C18" s="44"/>
      <c r="D18" s="294"/>
      <c r="E18" s="303" t="s">
        <v>101</v>
      </c>
      <c r="F18" s="304"/>
      <c r="G18" s="305"/>
      <c r="H18" s="303"/>
      <c r="I18" s="304"/>
      <c r="J18" s="305"/>
      <c r="K18" s="81" t="s">
        <v>59</v>
      </c>
      <c r="L18" s="43"/>
    </row>
    <row r="19" spans="1:12" ht="15">
      <c r="A19" s="56"/>
      <c r="B19" s="44"/>
      <c r="C19" s="44"/>
      <c r="D19" s="294"/>
      <c r="E19" s="303" t="s">
        <v>102</v>
      </c>
      <c r="F19" s="304"/>
      <c r="G19" s="305"/>
      <c r="H19" s="303"/>
      <c r="I19" s="304"/>
      <c r="J19" s="305"/>
      <c r="K19" s="81" t="s">
        <v>59</v>
      </c>
      <c r="L19" s="43"/>
    </row>
    <row r="20" spans="1:12" ht="15">
      <c r="A20" s="56"/>
      <c r="B20" s="44"/>
      <c r="C20" s="44"/>
      <c r="D20" s="295"/>
      <c r="E20" s="303" t="s">
        <v>103</v>
      </c>
      <c r="F20" s="304"/>
      <c r="G20" s="305"/>
      <c r="H20" s="303">
        <v>20</v>
      </c>
      <c r="I20" s="304"/>
      <c r="J20" s="305"/>
      <c r="K20" s="81" t="s">
        <v>59</v>
      </c>
      <c r="L20" s="43"/>
    </row>
    <row r="21" spans="1:12" ht="30" customHeight="1">
      <c r="A21" s="56"/>
      <c r="B21" s="44"/>
      <c r="C21" s="44"/>
      <c r="D21" s="47"/>
      <c r="E21" s="303"/>
      <c r="F21" s="304"/>
      <c r="G21" s="304"/>
      <c r="H21" s="304"/>
      <c r="I21" s="304"/>
      <c r="J21" s="305"/>
      <c r="K21" s="81"/>
      <c r="L21" s="43"/>
    </row>
    <row r="22" spans="1:12" ht="15" customHeight="1">
      <c r="A22" s="56"/>
      <c r="B22" s="44"/>
      <c r="C22" s="44"/>
      <c r="D22" s="270" t="s">
        <v>104</v>
      </c>
      <c r="E22" s="270"/>
      <c r="F22" s="270"/>
      <c r="G22" s="270"/>
      <c r="H22" s="86"/>
      <c r="I22" s="51"/>
      <c r="J22" s="51"/>
      <c r="K22" s="52"/>
      <c r="L22" s="43"/>
    </row>
    <row r="23" spans="1:12" ht="15">
      <c r="A23" s="56"/>
      <c r="B23" s="44"/>
      <c r="C23" s="44"/>
      <c r="D23" s="306" t="s">
        <v>105</v>
      </c>
      <c r="E23" s="307"/>
      <c r="F23" s="307"/>
      <c r="G23" s="307"/>
      <c r="H23" s="308" t="s">
        <v>160</v>
      </c>
      <c r="I23" s="309"/>
      <c r="J23" s="309"/>
      <c r="K23" s="310"/>
      <c r="L23" s="53"/>
    </row>
    <row r="24" spans="1:12" ht="18" customHeight="1">
      <c r="A24" s="56"/>
      <c r="B24" s="44"/>
      <c r="C24" s="44"/>
      <c r="D24" s="311" t="s">
        <v>106</v>
      </c>
      <c r="E24" s="312"/>
      <c r="F24" s="312"/>
      <c r="G24" s="313"/>
      <c r="H24" s="87">
        <v>44400</v>
      </c>
      <c r="I24" s="88" t="s">
        <v>107</v>
      </c>
      <c r="J24" s="42"/>
      <c r="K24" s="89"/>
      <c r="L24" s="53"/>
    </row>
    <row r="25" spans="1:12" ht="18" customHeight="1">
      <c r="A25" s="56"/>
      <c r="B25" s="44"/>
      <c r="C25" s="44"/>
      <c r="D25" s="314" t="s">
        <v>108</v>
      </c>
      <c r="E25" s="315"/>
      <c r="F25" s="315"/>
      <c r="G25" s="316"/>
      <c r="H25" s="90">
        <v>15200</v>
      </c>
      <c r="I25" s="91" t="s">
        <v>107</v>
      </c>
      <c r="J25" s="42"/>
      <c r="K25" s="89"/>
      <c r="L25" s="43"/>
    </row>
    <row r="26" spans="1:12" ht="18" customHeight="1">
      <c r="A26" s="56"/>
      <c r="B26" s="44"/>
      <c r="C26" s="44"/>
      <c r="D26" s="314" t="s">
        <v>109</v>
      </c>
      <c r="E26" s="315"/>
      <c r="F26" s="315"/>
      <c r="G26" s="316"/>
      <c r="H26" s="90">
        <v>15200</v>
      </c>
      <c r="I26" s="91" t="s">
        <v>107</v>
      </c>
      <c r="J26" s="42"/>
      <c r="K26" s="89"/>
      <c r="L26" s="43"/>
    </row>
    <row r="27" spans="1:12" ht="18" customHeight="1">
      <c r="A27" s="56"/>
      <c r="B27" s="44"/>
      <c r="C27" s="44"/>
      <c r="D27" s="314" t="s">
        <v>110</v>
      </c>
      <c r="E27" s="315"/>
      <c r="F27" s="315"/>
      <c r="G27" s="316"/>
      <c r="H27" s="90">
        <v>0</v>
      </c>
      <c r="I27" s="91" t="s">
        <v>107</v>
      </c>
      <c r="J27" s="42"/>
      <c r="K27" s="89"/>
      <c r="L27" s="43"/>
    </row>
    <row r="28" spans="1:12" ht="18" customHeight="1">
      <c r="A28" s="56"/>
      <c r="B28" s="44"/>
      <c r="C28" s="44"/>
      <c r="D28" s="324" t="s">
        <v>111</v>
      </c>
      <c r="E28" s="325"/>
      <c r="F28" s="325"/>
      <c r="G28" s="326"/>
      <c r="H28" s="92">
        <v>29200</v>
      </c>
      <c r="I28" s="93" t="s">
        <v>107</v>
      </c>
      <c r="J28" s="54"/>
      <c r="K28" s="94"/>
      <c r="L28" s="43"/>
    </row>
    <row r="29" spans="1:12" ht="15">
      <c r="A29" s="56"/>
      <c r="B29" s="44"/>
      <c r="C29" s="44"/>
      <c r="D29" s="327" t="s">
        <v>112</v>
      </c>
      <c r="E29" s="328"/>
      <c r="F29" s="328"/>
      <c r="G29" s="328"/>
      <c r="H29" s="95"/>
      <c r="I29" s="51"/>
      <c r="J29" s="51"/>
      <c r="K29" s="52"/>
      <c r="L29" s="43"/>
    </row>
    <row r="30" spans="1:12" ht="15">
      <c r="A30" s="56"/>
      <c r="B30" s="44"/>
      <c r="C30" s="44"/>
      <c r="D30" s="317" t="s">
        <v>113</v>
      </c>
      <c r="E30" s="317"/>
      <c r="F30" s="317"/>
      <c r="G30" s="317"/>
      <c r="H30" s="329">
        <v>0.1</v>
      </c>
      <c r="I30" s="318"/>
      <c r="J30" s="318"/>
      <c r="K30" s="318"/>
      <c r="L30" s="43"/>
    </row>
    <row r="31" spans="1:12" ht="15">
      <c r="A31" s="56"/>
      <c r="B31" s="44"/>
      <c r="C31" s="44"/>
      <c r="D31" s="317" t="s">
        <v>114</v>
      </c>
      <c r="E31" s="317"/>
      <c r="F31" s="317"/>
      <c r="G31" s="317"/>
      <c r="H31" s="329">
        <v>0</v>
      </c>
      <c r="I31" s="318"/>
      <c r="J31" s="318"/>
      <c r="K31" s="318"/>
      <c r="L31" s="43"/>
    </row>
    <row r="32" spans="1:12" ht="15">
      <c r="A32" s="56"/>
      <c r="B32" s="44"/>
      <c r="C32" s="44"/>
      <c r="D32" s="317" t="s">
        <v>115</v>
      </c>
      <c r="E32" s="317"/>
      <c r="F32" s="317"/>
      <c r="G32" s="317"/>
      <c r="H32" s="318" t="s">
        <v>169</v>
      </c>
      <c r="I32" s="318"/>
      <c r="J32" s="318"/>
      <c r="K32" s="318"/>
      <c r="L32" s="43"/>
    </row>
    <row r="33" spans="1:12" ht="15">
      <c r="A33" s="58"/>
      <c r="B33" s="46"/>
      <c r="C33" s="46"/>
      <c r="D33" s="319" t="s">
        <v>116</v>
      </c>
      <c r="E33" s="320"/>
      <c r="F33" s="320"/>
      <c r="G33" s="320"/>
      <c r="H33" s="321" t="s">
        <v>170</v>
      </c>
      <c r="I33" s="322"/>
      <c r="J33" s="322"/>
      <c r="K33" s="323"/>
      <c r="L33" s="55"/>
    </row>
    <row r="34" ht="15">
      <c r="A34" s="39" t="s">
        <v>117</v>
      </c>
    </row>
    <row r="35" ht="15">
      <c r="A35" s="39" t="s">
        <v>118</v>
      </c>
    </row>
  </sheetData>
  <sheetProtection/>
  <mergeCells count="50">
    <mergeCell ref="D32:G32"/>
    <mergeCell ref="H32:K32"/>
    <mergeCell ref="D33:G33"/>
    <mergeCell ref="H33:K33"/>
    <mergeCell ref="D28:G28"/>
    <mergeCell ref="D29:G29"/>
    <mergeCell ref="D30:G30"/>
    <mergeCell ref="H30:K30"/>
    <mergeCell ref="D31:G31"/>
    <mergeCell ref="H31:K31"/>
    <mergeCell ref="D23:G23"/>
    <mergeCell ref="H23:K23"/>
    <mergeCell ref="D24:G24"/>
    <mergeCell ref="D25:G25"/>
    <mergeCell ref="D26:G26"/>
    <mergeCell ref="D27:G27"/>
    <mergeCell ref="E19:G19"/>
    <mergeCell ref="H19:J19"/>
    <mergeCell ref="E20:G20"/>
    <mergeCell ref="H20:J20"/>
    <mergeCell ref="E21:J21"/>
    <mergeCell ref="D22:G22"/>
    <mergeCell ref="D13:G13"/>
    <mergeCell ref="H13:I13"/>
    <mergeCell ref="D14:G14"/>
    <mergeCell ref="H14:I14"/>
    <mergeCell ref="E17:G17"/>
    <mergeCell ref="H17:J17"/>
    <mergeCell ref="D17:D20"/>
    <mergeCell ref="D15:K16"/>
    <mergeCell ref="E18:G18"/>
    <mergeCell ref="H18:J18"/>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rintOptions/>
  <pageMargins left="0.47" right="0.7500000000000001" top="0.21999999999999997" bottom="0.2" header="0.18000000000000002" footer="0.16"/>
  <pageSetup horizontalDpi="600" verticalDpi="600" orientation="landscape" paperSize="9" scale="85"/>
  <legacyDrawing r:id="rId1"/>
</worksheet>
</file>

<file path=xl/worksheets/sheet6.xml><?xml version="1.0" encoding="utf-8"?>
<worksheet xmlns="http://schemas.openxmlformats.org/spreadsheetml/2006/main" xmlns:r="http://schemas.openxmlformats.org/officeDocument/2006/relationships">
  <dimension ref="A1:N27"/>
  <sheetViews>
    <sheetView zoomScalePageLayoutView="0" workbookViewId="0" topLeftCell="A1">
      <selection activeCell="J4" sqref="J4:J13"/>
    </sheetView>
  </sheetViews>
  <sheetFormatPr defaultColWidth="9.140625" defaultRowHeight="15"/>
  <cols>
    <col min="1" max="12" width="10.8515625" style="0" customWidth="1"/>
    <col min="13" max="16384" width="11.421875" style="0" customWidth="1"/>
  </cols>
  <sheetData>
    <row r="1" spans="1:12" ht="15">
      <c r="A1" s="22"/>
      <c r="B1" s="23"/>
      <c r="C1" s="23"/>
      <c r="D1" s="17"/>
      <c r="E1" s="17"/>
      <c r="F1" s="17"/>
      <c r="G1" s="17"/>
      <c r="H1" s="17"/>
      <c r="I1" s="17"/>
      <c r="J1" s="17"/>
      <c r="K1" s="26"/>
      <c r="L1" s="34"/>
    </row>
    <row r="2" spans="1:12" ht="18" customHeight="1">
      <c r="A2" s="330" t="s">
        <v>119</v>
      </c>
      <c r="B2" s="331"/>
      <c r="C2" s="332"/>
      <c r="D2" s="290" t="s">
        <v>71</v>
      </c>
      <c r="E2" s="291"/>
      <c r="F2" s="291"/>
      <c r="G2" s="291"/>
      <c r="H2" s="291"/>
      <c r="I2" s="292"/>
      <c r="J2" s="96"/>
      <c r="K2" s="97"/>
      <c r="L2" s="41"/>
    </row>
    <row r="3" spans="1:12" ht="30">
      <c r="A3" s="24"/>
      <c r="B3" s="25"/>
      <c r="C3" s="25"/>
      <c r="D3" s="303" t="s">
        <v>120</v>
      </c>
      <c r="E3" s="304"/>
      <c r="F3" s="304"/>
      <c r="G3" s="304"/>
      <c r="H3" s="333"/>
      <c r="I3" s="334"/>
      <c r="J3" s="117">
        <v>3500000</v>
      </c>
      <c r="K3" s="98" t="s">
        <v>121</v>
      </c>
      <c r="L3" s="63"/>
    </row>
    <row r="4" spans="1:12" ht="18" customHeight="1">
      <c r="A4" s="18"/>
      <c r="B4" s="13"/>
      <c r="C4" s="13"/>
      <c r="D4" s="281" t="s">
        <v>165</v>
      </c>
      <c r="E4" s="262"/>
      <c r="F4" s="262"/>
      <c r="G4" s="262"/>
      <c r="H4" s="335"/>
      <c r="I4" s="336"/>
      <c r="J4" s="129">
        <v>15000</v>
      </c>
      <c r="K4" s="98" t="s">
        <v>94</v>
      </c>
      <c r="L4" s="63"/>
    </row>
    <row r="5" spans="1:12" ht="18" customHeight="1">
      <c r="A5" s="18"/>
      <c r="B5" s="13"/>
      <c r="C5" s="13"/>
      <c r="D5" s="281" t="s">
        <v>166</v>
      </c>
      <c r="E5" s="262"/>
      <c r="F5" s="262"/>
      <c r="G5" s="262"/>
      <c r="H5" s="335"/>
      <c r="I5" s="336"/>
      <c r="J5" s="130">
        <v>165000</v>
      </c>
      <c r="K5" s="98" t="s">
        <v>94</v>
      </c>
      <c r="L5" s="14"/>
    </row>
    <row r="6" spans="1:12" ht="18" customHeight="1">
      <c r="A6" s="18"/>
      <c r="B6" s="13"/>
      <c r="C6" s="13"/>
      <c r="D6" s="281" t="s">
        <v>167</v>
      </c>
      <c r="E6" s="262"/>
      <c r="F6" s="262"/>
      <c r="G6" s="262"/>
      <c r="H6" s="335"/>
      <c r="I6" s="336"/>
      <c r="J6" s="130">
        <v>20000</v>
      </c>
      <c r="K6" s="98" t="s">
        <v>94</v>
      </c>
      <c r="L6" s="14"/>
    </row>
    <row r="7" spans="1:12" ht="18" customHeight="1">
      <c r="A7" s="18"/>
      <c r="B7" s="13"/>
      <c r="C7" s="13"/>
      <c r="D7" s="281" t="s">
        <v>168</v>
      </c>
      <c r="E7" s="262"/>
      <c r="F7" s="262"/>
      <c r="G7" s="262"/>
      <c r="H7" s="335"/>
      <c r="I7" s="336"/>
      <c r="J7" s="120">
        <v>20000</v>
      </c>
      <c r="K7" s="98" t="s">
        <v>94</v>
      </c>
      <c r="L7" s="14"/>
    </row>
    <row r="8" spans="1:12" ht="18" customHeight="1">
      <c r="A8" s="18"/>
      <c r="B8" s="13"/>
      <c r="C8" s="13"/>
      <c r="D8" s="281"/>
      <c r="E8" s="262"/>
      <c r="F8" s="262"/>
      <c r="G8" s="262"/>
      <c r="H8" s="335"/>
      <c r="I8" s="336"/>
      <c r="J8" s="119"/>
      <c r="K8" s="98" t="s">
        <v>94</v>
      </c>
      <c r="L8" s="14"/>
    </row>
    <row r="9" spans="1:12" ht="18" customHeight="1">
      <c r="A9" s="18"/>
      <c r="B9" s="13"/>
      <c r="C9" s="13"/>
      <c r="D9" s="281" t="s">
        <v>122</v>
      </c>
      <c r="E9" s="262"/>
      <c r="F9" s="262"/>
      <c r="G9" s="262"/>
      <c r="H9" s="335"/>
      <c r="I9" s="336"/>
      <c r="J9" s="130">
        <v>400000</v>
      </c>
      <c r="K9" s="98" t="s">
        <v>94</v>
      </c>
      <c r="L9" s="14"/>
    </row>
    <row r="10" spans="1:12" ht="18" customHeight="1">
      <c r="A10" s="18"/>
      <c r="B10" s="13"/>
      <c r="C10" s="13"/>
      <c r="D10" s="281" t="s">
        <v>123</v>
      </c>
      <c r="E10" s="262"/>
      <c r="F10" s="262"/>
      <c r="G10" s="262"/>
      <c r="H10" s="335"/>
      <c r="I10" s="336"/>
      <c r="J10" s="131" t="s">
        <v>174</v>
      </c>
      <c r="K10" s="98" t="s">
        <v>94</v>
      </c>
      <c r="L10" s="14"/>
    </row>
    <row r="11" spans="1:12" ht="18" customHeight="1">
      <c r="A11" s="18"/>
      <c r="B11" s="13"/>
      <c r="C11" s="13"/>
      <c r="D11" s="281" t="s">
        <v>124</v>
      </c>
      <c r="E11" s="262"/>
      <c r="F11" s="262"/>
      <c r="G11" s="262"/>
      <c r="H11" s="335"/>
      <c r="I11" s="336"/>
      <c r="J11" s="130">
        <v>4500</v>
      </c>
      <c r="K11" s="98" t="s">
        <v>94</v>
      </c>
      <c r="L11" s="63"/>
    </row>
    <row r="12" spans="1:12" ht="18" customHeight="1">
      <c r="A12" s="18"/>
      <c r="B12" s="13"/>
      <c r="C12" s="13"/>
      <c r="D12" s="281" t="s">
        <v>125</v>
      </c>
      <c r="E12" s="262"/>
      <c r="F12" s="262"/>
      <c r="G12" s="262"/>
      <c r="H12" s="335"/>
      <c r="I12" s="336"/>
      <c r="J12" s="131" t="s">
        <v>174</v>
      </c>
      <c r="K12" s="98" t="s">
        <v>94</v>
      </c>
      <c r="L12" s="63"/>
    </row>
    <row r="13" spans="1:12" ht="18" customHeight="1">
      <c r="A13" s="18"/>
      <c r="B13" s="13"/>
      <c r="C13" s="13"/>
      <c r="D13" s="281" t="s">
        <v>126</v>
      </c>
      <c r="E13" s="262"/>
      <c r="F13" s="262"/>
      <c r="G13" s="262"/>
      <c r="H13" s="335"/>
      <c r="I13" s="336"/>
      <c r="J13" s="130">
        <v>50000</v>
      </c>
      <c r="K13" s="98" t="s">
        <v>94</v>
      </c>
      <c r="L13" s="63"/>
    </row>
    <row r="14" spans="1:12" ht="18" customHeight="1">
      <c r="A14" s="18"/>
      <c r="B14" s="13"/>
      <c r="C14" s="13"/>
      <c r="D14" s="281" t="s">
        <v>164</v>
      </c>
      <c r="E14" s="262"/>
      <c r="F14" s="262"/>
      <c r="G14" s="262"/>
      <c r="H14" s="335"/>
      <c r="I14" s="336"/>
      <c r="J14" s="118">
        <v>302000</v>
      </c>
      <c r="K14" s="98" t="s">
        <v>127</v>
      </c>
      <c r="L14" s="63"/>
    </row>
    <row r="15" spans="1:12" ht="15.75" customHeight="1">
      <c r="A15" s="21"/>
      <c r="B15" s="15"/>
      <c r="C15" s="15"/>
      <c r="D15" s="375" t="s">
        <v>128</v>
      </c>
      <c r="E15" s="211"/>
      <c r="F15" s="211"/>
      <c r="G15" s="211"/>
      <c r="H15" s="376"/>
      <c r="I15" s="377"/>
      <c r="J15" s="99">
        <v>4</v>
      </c>
      <c r="K15" s="100" t="s">
        <v>129</v>
      </c>
      <c r="L15" s="64"/>
    </row>
    <row r="16" spans="1:12" ht="18" customHeight="1">
      <c r="A16" s="13"/>
      <c r="B16" s="13"/>
      <c r="C16" s="13"/>
      <c r="D16" s="66"/>
      <c r="E16" s="66"/>
      <c r="F16" s="66"/>
      <c r="G16" s="66"/>
      <c r="H16" s="67"/>
      <c r="I16" s="67"/>
      <c r="J16" s="3"/>
      <c r="K16" s="49"/>
      <c r="L16" s="40"/>
    </row>
    <row r="17" spans="1:14" ht="27" customHeight="1">
      <c r="A17" s="337" t="s">
        <v>130</v>
      </c>
      <c r="B17" s="338"/>
      <c r="C17" s="338"/>
      <c r="D17" s="339" t="s">
        <v>71</v>
      </c>
      <c r="E17" s="340"/>
      <c r="F17" s="340"/>
      <c r="G17" s="340"/>
      <c r="H17" s="340"/>
      <c r="I17" s="341"/>
      <c r="J17" s="342"/>
      <c r="K17" s="343"/>
      <c r="L17" s="344"/>
      <c r="M17" s="75"/>
      <c r="N17" s="3"/>
    </row>
    <row r="18" spans="1:14" ht="27" customHeight="1">
      <c r="A18" s="18"/>
      <c r="B18" s="13"/>
      <c r="C18" s="76"/>
      <c r="D18" s="345" t="s">
        <v>131</v>
      </c>
      <c r="E18" s="346"/>
      <c r="F18" s="346"/>
      <c r="G18" s="346"/>
      <c r="H18" s="346"/>
      <c r="I18" s="347"/>
      <c r="J18" s="354" t="s">
        <v>161</v>
      </c>
      <c r="K18" s="355"/>
      <c r="L18" s="356"/>
      <c r="M18" s="37"/>
      <c r="N18" s="3"/>
    </row>
    <row r="19" spans="1:14" ht="27" customHeight="1">
      <c r="A19" s="18"/>
      <c r="B19" s="13"/>
      <c r="C19" s="76"/>
      <c r="D19" s="348"/>
      <c r="E19" s="349"/>
      <c r="F19" s="349"/>
      <c r="G19" s="349"/>
      <c r="H19" s="349"/>
      <c r="I19" s="350"/>
      <c r="J19" s="357"/>
      <c r="K19" s="358"/>
      <c r="L19" s="359"/>
      <c r="M19" s="37"/>
      <c r="N19" s="3"/>
    </row>
    <row r="20" spans="1:14" ht="114" customHeight="1">
      <c r="A20" s="18"/>
      <c r="B20" s="13"/>
      <c r="C20" s="76"/>
      <c r="D20" s="351"/>
      <c r="E20" s="352"/>
      <c r="F20" s="352"/>
      <c r="G20" s="352"/>
      <c r="H20" s="352"/>
      <c r="I20" s="353"/>
      <c r="J20" s="360"/>
      <c r="K20" s="361"/>
      <c r="L20" s="362"/>
      <c r="M20" s="37"/>
      <c r="N20" s="3"/>
    </row>
    <row r="21" spans="1:14" ht="27" customHeight="1">
      <c r="A21" s="18"/>
      <c r="B21" s="13"/>
      <c r="C21" s="76"/>
      <c r="D21" s="345" t="s">
        <v>132</v>
      </c>
      <c r="E21" s="346"/>
      <c r="F21" s="346"/>
      <c r="G21" s="346"/>
      <c r="H21" s="346"/>
      <c r="I21" s="347"/>
      <c r="J21" s="366" t="s">
        <v>162</v>
      </c>
      <c r="K21" s="367"/>
      <c r="L21" s="368"/>
      <c r="M21" s="74"/>
      <c r="N21" s="3"/>
    </row>
    <row r="22" spans="1:14" ht="27" customHeight="1">
      <c r="A22" s="18"/>
      <c r="B22" s="13"/>
      <c r="C22" s="76"/>
      <c r="D22" s="348"/>
      <c r="E22" s="349"/>
      <c r="F22" s="349"/>
      <c r="G22" s="349"/>
      <c r="H22" s="349"/>
      <c r="I22" s="350"/>
      <c r="J22" s="369"/>
      <c r="K22" s="370"/>
      <c r="L22" s="371"/>
      <c r="M22" s="74"/>
      <c r="N22" s="3"/>
    </row>
    <row r="23" spans="1:14" ht="43.5" customHeight="1">
      <c r="A23" s="21"/>
      <c r="B23" s="15"/>
      <c r="C23" s="77"/>
      <c r="D23" s="363"/>
      <c r="E23" s="364"/>
      <c r="F23" s="364"/>
      <c r="G23" s="364"/>
      <c r="H23" s="364"/>
      <c r="I23" s="365"/>
      <c r="J23" s="372"/>
      <c r="K23" s="373"/>
      <c r="L23" s="374"/>
      <c r="M23" s="74"/>
      <c r="N23" s="3"/>
    </row>
    <row r="24" ht="15">
      <c r="A24" s="39" t="s">
        <v>133</v>
      </c>
    </row>
    <row r="25" ht="15">
      <c r="A25" s="13" t="s">
        <v>134</v>
      </c>
    </row>
    <row r="26" ht="15">
      <c r="A26" s="39" t="s">
        <v>135</v>
      </c>
    </row>
    <row r="27" ht="15">
      <c r="A27" s="39" t="s">
        <v>136</v>
      </c>
    </row>
  </sheetData>
  <sheetProtection/>
  <mergeCells count="22">
    <mergeCell ref="D18:I20"/>
    <mergeCell ref="J18:L20"/>
    <mergeCell ref="D21:I23"/>
    <mergeCell ref="J21:L23"/>
    <mergeCell ref="D13:I13"/>
    <mergeCell ref="D14:I14"/>
    <mergeCell ref="D15:I15"/>
    <mergeCell ref="A17:C17"/>
    <mergeCell ref="D17:I17"/>
    <mergeCell ref="J17:L17"/>
    <mergeCell ref="D7:I7"/>
    <mergeCell ref="D8:I8"/>
    <mergeCell ref="D9:I9"/>
    <mergeCell ref="D10:I10"/>
    <mergeCell ref="D11:I11"/>
    <mergeCell ref="D12:I12"/>
    <mergeCell ref="A2:C2"/>
    <mergeCell ref="D2:I2"/>
    <mergeCell ref="D3:I3"/>
    <mergeCell ref="D4:I4"/>
    <mergeCell ref="D5:I5"/>
    <mergeCell ref="D6:I6"/>
  </mergeCells>
  <printOptions/>
  <pageMargins left="0.7500000000000001" right="0.7500000000000001" top="0.6031496062992127" bottom="0.6000000000000001" header="0.5" footer="0.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2:L22"/>
  <sheetViews>
    <sheetView tabSelected="1" zoomScalePageLayoutView="0" workbookViewId="0" topLeftCell="A1">
      <selection activeCell="M23" sqref="M23"/>
    </sheetView>
  </sheetViews>
  <sheetFormatPr defaultColWidth="9.140625" defaultRowHeight="15"/>
  <cols>
    <col min="1" max="12" width="10.7109375" style="0" customWidth="1"/>
    <col min="13" max="16384" width="11.421875" style="0" customWidth="1"/>
  </cols>
  <sheetData>
    <row r="1" ht="15.75" thickBot="1"/>
    <row r="2" spans="1:12" ht="15" customHeight="1" thickBot="1">
      <c r="A2" s="252" t="s">
        <v>137</v>
      </c>
      <c r="B2" s="252"/>
      <c r="C2" s="268"/>
      <c r="D2" s="340" t="s">
        <v>138</v>
      </c>
      <c r="E2" s="340"/>
      <c r="F2" s="340"/>
      <c r="G2" s="340"/>
      <c r="H2" s="340"/>
      <c r="I2" s="340"/>
      <c r="J2" s="340"/>
      <c r="K2" s="340"/>
      <c r="L2" s="380"/>
    </row>
    <row r="3" spans="1:12" ht="15">
      <c r="A3" s="252"/>
      <c r="B3" s="252"/>
      <c r="C3" s="399"/>
      <c r="D3" s="390" t="s">
        <v>163</v>
      </c>
      <c r="E3" s="391"/>
      <c r="F3" s="391"/>
      <c r="G3" s="391"/>
      <c r="H3" s="391"/>
      <c r="I3" s="391"/>
      <c r="J3" s="391"/>
      <c r="K3" s="391"/>
      <c r="L3" s="392"/>
    </row>
    <row r="4" spans="1:12" ht="15">
      <c r="A4" s="18"/>
      <c r="B4" s="13"/>
      <c r="C4" s="78"/>
      <c r="D4" s="393"/>
      <c r="E4" s="394"/>
      <c r="F4" s="394"/>
      <c r="G4" s="394"/>
      <c r="H4" s="394"/>
      <c r="I4" s="394"/>
      <c r="J4" s="394"/>
      <c r="K4" s="394"/>
      <c r="L4" s="395"/>
    </row>
    <row r="5" spans="1:12" ht="15">
      <c r="A5" s="18"/>
      <c r="B5" s="13"/>
      <c r="C5" s="78"/>
      <c r="D5" s="393"/>
      <c r="E5" s="394"/>
      <c r="F5" s="394"/>
      <c r="G5" s="394"/>
      <c r="H5" s="394"/>
      <c r="I5" s="394"/>
      <c r="J5" s="394"/>
      <c r="K5" s="394"/>
      <c r="L5" s="395"/>
    </row>
    <row r="6" spans="1:12" ht="15">
      <c r="A6" s="18"/>
      <c r="B6" s="13"/>
      <c r="C6" s="78"/>
      <c r="D6" s="393"/>
      <c r="E6" s="394"/>
      <c r="F6" s="394"/>
      <c r="G6" s="394"/>
      <c r="H6" s="394"/>
      <c r="I6" s="394"/>
      <c r="J6" s="394"/>
      <c r="K6" s="394"/>
      <c r="L6" s="395"/>
    </row>
    <row r="7" spans="1:12" ht="15">
      <c r="A7" s="18"/>
      <c r="B7" s="13"/>
      <c r="C7" s="78"/>
      <c r="D7" s="393"/>
      <c r="E7" s="394"/>
      <c r="F7" s="394"/>
      <c r="G7" s="394"/>
      <c r="H7" s="394"/>
      <c r="I7" s="394"/>
      <c r="J7" s="394"/>
      <c r="K7" s="394"/>
      <c r="L7" s="395"/>
    </row>
    <row r="8" spans="1:12" ht="15">
      <c r="A8" s="18"/>
      <c r="B8" s="13"/>
      <c r="C8" s="78"/>
      <c r="D8" s="393"/>
      <c r="E8" s="394"/>
      <c r="F8" s="394"/>
      <c r="G8" s="394"/>
      <c r="H8" s="394"/>
      <c r="I8" s="394"/>
      <c r="J8" s="394"/>
      <c r="K8" s="394"/>
      <c r="L8" s="395"/>
    </row>
    <row r="9" spans="1:12" ht="57.75" customHeight="1" thickBot="1">
      <c r="A9" s="21"/>
      <c r="B9" s="15"/>
      <c r="C9" s="79"/>
      <c r="D9" s="396"/>
      <c r="E9" s="397"/>
      <c r="F9" s="397"/>
      <c r="G9" s="397"/>
      <c r="H9" s="397"/>
      <c r="I9" s="397"/>
      <c r="J9" s="397"/>
      <c r="K9" s="397"/>
      <c r="L9" s="398"/>
    </row>
    <row r="10" spans="1:12" ht="15" customHeight="1" thickBot="1">
      <c r="A10" s="252" t="s">
        <v>139</v>
      </c>
      <c r="B10" s="252"/>
      <c r="C10" s="268"/>
      <c r="D10" s="339" t="s">
        <v>140</v>
      </c>
      <c r="E10" s="340"/>
      <c r="F10" s="340"/>
      <c r="G10" s="340"/>
      <c r="H10" s="340"/>
      <c r="I10" s="340"/>
      <c r="J10" s="340"/>
      <c r="K10" s="340"/>
      <c r="L10" s="380"/>
    </row>
    <row r="11" spans="1:12" ht="15">
      <c r="A11" s="252"/>
      <c r="B11" s="252"/>
      <c r="C11" s="400"/>
      <c r="D11" s="381" t="s">
        <v>175</v>
      </c>
      <c r="E11" s="382"/>
      <c r="F11" s="382"/>
      <c r="G11" s="382"/>
      <c r="H11" s="382"/>
      <c r="I11" s="382"/>
      <c r="J11" s="382"/>
      <c r="K11" s="382"/>
      <c r="L11" s="383"/>
    </row>
    <row r="12" spans="1:12" ht="15">
      <c r="A12" s="18"/>
      <c r="B12" s="13"/>
      <c r="C12" s="78"/>
      <c r="D12" s="384"/>
      <c r="E12" s="385"/>
      <c r="F12" s="385"/>
      <c r="G12" s="385"/>
      <c r="H12" s="385"/>
      <c r="I12" s="385"/>
      <c r="J12" s="385"/>
      <c r="K12" s="385"/>
      <c r="L12" s="386"/>
    </row>
    <row r="13" spans="1:12" ht="15">
      <c r="A13" s="18"/>
      <c r="B13" s="13"/>
      <c r="C13" s="78"/>
      <c r="D13" s="384"/>
      <c r="E13" s="385"/>
      <c r="F13" s="385"/>
      <c r="G13" s="385"/>
      <c r="H13" s="385"/>
      <c r="I13" s="385"/>
      <c r="J13" s="385"/>
      <c r="K13" s="385"/>
      <c r="L13" s="386"/>
    </row>
    <row r="14" spans="1:12" ht="15">
      <c r="A14" s="24"/>
      <c r="B14" s="25"/>
      <c r="C14" s="78"/>
      <c r="D14" s="384"/>
      <c r="E14" s="385"/>
      <c r="F14" s="385"/>
      <c r="G14" s="385"/>
      <c r="H14" s="385"/>
      <c r="I14" s="385"/>
      <c r="J14" s="385"/>
      <c r="K14" s="385"/>
      <c r="L14" s="386"/>
    </row>
    <row r="15" spans="1:12" ht="15">
      <c r="A15" s="24"/>
      <c r="B15" s="25"/>
      <c r="C15" s="78"/>
      <c r="D15" s="384"/>
      <c r="E15" s="385"/>
      <c r="F15" s="385"/>
      <c r="G15" s="385"/>
      <c r="H15" s="385"/>
      <c r="I15" s="385"/>
      <c r="J15" s="385"/>
      <c r="K15" s="385"/>
      <c r="L15" s="386"/>
    </row>
    <row r="16" spans="1:12" ht="15">
      <c r="A16" s="18"/>
      <c r="B16" s="13"/>
      <c r="C16" s="78"/>
      <c r="D16" s="384"/>
      <c r="E16" s="385"/>
      <c r="F16" s="385"/>
      <c r="G16" s="385"/>
      <c r="H16" s="385"/>
      <c r="I16" s="385"/>
      <c r="J16" s="385"/>
      <c r="K16" s="385"/>
      <c r="L16" s="386"/>
    </row>
    <row r="17" spans="1:12" ht="46.5" customHeight="1" thickBot="1">
      <c r="A17" s="21"/>
      <c r="B17" s="15"/>
      <c r="C17" s="79"/>
      <c r="D17" s="387"/>
      <c r="E17" s="388"/>
      <c r="F17" s="388"/>
      <c r="G17" s="388"/>
      <c r="H17" s="388"/>
      <c r="I17" s="388"/>
      <c r="J17" s="388"/>
      <c r="K17" s="388"/>
      <c r="L17" s="389"/>
    </row>
    <row r="18" spans="1:12" ht="15" customHeight="1">
      <c r="A18" s="242" t="s">
        <v>141</v>
      </c>
      <c r="B18" s="242"/>
      <c r="C18" s="242"/>
      <c r="D18" s="242"/>
      <c r="E18" s="242"/>
      <c r="F18" s="242"/>
      <c r="G18" s="242"/>
      <c r="H18" s="242"/>
      <c r="I18" s="242"/>
      <c r="J18" s="242"/>
      <c r="K18" s="242"/>
      <c r="L18" s="242"/>
    </row>
    <row r="19" spans="1:12" ht="15">
      <c r="A19" s="242"/>
      <c r="B19" s="242"/>
      <c r="C19" s="242"/>
      <c r="D19" s="242"/>
      <c r="E19" s="242"/>
      <c r="F19" s="242"/>
      <c r="G19" s="242"/>
      <c r="H19" s="242"/>
      <c r="I19" s="242"/>
      <c r="J19" s="242"/>
      <c r="K19" s="242"/>
      <c r="L19" s="242"/>
    </row>
    <row r="20" spans="1:12" ht="15">
      <c r="A20" s="242"/>
      <c r="B20" s="242"/>
      <c r="C20" s="242"/>
      <c r="D20" s="242"/>
      <c r="E20" s="242"/>
      <c r="F20" s="242"/>
      <c r="G20" s="242"/>
      <c r="H20" s="242"/>
      <c r="I20" s="242"/>
      <c r="J20" s="242"/>
      <c r="K20" s="242"/>
      <c r="L20" s="242"/>
    </row>
    <row r="21" spans="1:12" ht="15" customHeight="1">
      <c r="A21" s="378" t="s">
        <v>142</v>
      </c>
      <c r="B21" s="378"/>
      <c r="C21" s="378"/>
      <c r="D21" s="378"/>
      <c r="E21" s="378"/>
      <c r="F21" s="378"/>
      <c r="G21" s="378"/>
      <c r="H21" s="378"/>
      <c r="I21" s="378"/>
      <c r="J21" s="378"/>
      <c r="K21" s="378"/>
      <c r="L21" s="378"/>
    </row>
    <row r="22" spans="1:12" ht="15">
      <c r="A22" s="379"/>
      <c r="B22" s="379"/>
      <c r="C22" s="379"/>
      <c r="D22" s="379"/>
      <c r="E22" s="379"/>
      <c r="F22" s="379"/>
      <c r="G22" s="379"/>
      <c r="H22" s="379"/>
      <c r="I22" s="379"/>
      <c r="J22" s="379"/>
      <c r="K22" s="379"/>
      <c r="L22" s="379"/>
    </row>
  </sheetData>
  <sheetProtection/>
  <mergeCells count="8">
    <mergeCell ref="A21:L22"/>
    <mergeCell ref="D2:L2"/>
    <mergeCell ref="D10:L10"/>
    <mergeCell ref="A18:L20"/>
    <mergeCell ref="D11:L17"/>
    <mergeCell ref="D3:L9"/>
    <mergeCell ref="A2:C3"/>
    <mergeCell ref="A10:C11"/>
  </mergeCells>
  <printOptions/>
  <pageMargins left="0.7500000000000001" right="0.7500000000000001" top="1" bottom="1" header="0.5" footer="0.5"/>
  <pageSetup orientation="landscape" paperSize="9" scale="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Alessandra</cp:lastModifiedBy>
  <cp:lastPrinted>2015-11-06T07:52:19Z</cp:lastPrinted>
  <dcterms:created xsi:type="dcterms:W3CDTF">2006-09-16T00:00:00Z</dcterms:created>
  <dcterms:modified xsi:type="dcterms:W3CDTF">2015-11-26T15:11:30Z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