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C:\Users\Bioenergy\Desktop\ENAMA\"/>
    </mc:Choice>
  </mc:AlternateContent>
  <bookViews>
    <workbookView xWindow="0" yWindow="0" windowWidth="23970" windowHeight="9480" tabRatio="463" activeTab="6"/>
  </bookViews>
  <sheets>
    <sheet name="pag. 1" sheetId="3" r:id="rId1"/>
    <sheet name="pag. 2" sheetId="4" r:id="rId2"/>
    <sheet name="pag. 3" sheetId="5" r:id="rId3"/>
    <sheet name="pag. 4" sheetId="6" r:id="rId4"/>
    <sheet name="pag. 5" sheetId="8" r:id="rId5"/>
    <sheet name="pag. 6" sheetId="7" r:id="rId6"/>
    <sheet name="pag. 7" sheetId="9" r:id="rId7"/>
  </sheets>
  <calcPr calcId="162913"/>
</workbook>
</file>

<file path=xl/calcChain.xml><?xml version="1.0" encoding="utf-8"?>
<calcChain xmlns="http://schemas.openxmlformats.org/spreadsheetml/2006/main">
  <c r="H4" i="5" l="1"/>
  <c r="J4" i="5"/>
  <c r="H5" i="5"/>
  <c r="J5" i="5"/>
  <c r="H6" i="5"/>
  <c r="J6" i="5"/>
  <c r="H7" i="5"/>
  <c r="J7" i="5"/>
  <c r="J9" i="5"/>
  <c r="J10" i="5"/>
  <c r="J11" i="5"/>
  <c r="J12" i="5"/>
  <c r="J14" i="5"/>
  <c r="J15" i="5"/>
  <c r="J16" i="5"/>
  <c r="J17" i="5"/>
  <c r="J18" i="5"/>
  <c r="J19" i="5"/>
  <c r="H5" i="8"/>
  <c r="I5" i="8"/>
  <c r="H7" i="8"/>
  <c r="H8" i="8"/>
  <c r="H9" i="8"/>
  <c r="H10" i="8"/>
</calcChain>
</file>

<file path=xl/sharedStrings.xml><?xml version="1.0" encoding="utf-8"?>
<sst xmlns="http://schemas.openxmlformats.org/spreadsheetml/2006/main" count="224" uniqueCount="184">
  <si>
    <t>Progetto Biomasse - schede tecniche per la raccolta dati</t>
  </si>
  <si>
    <t>TIPOLOGIA DI IMPIANTO</t>
  </si>
  <si>
    <t>BIOGAS</t>
  </si>
  <si>
    <t>Digestore anaerobico [1] :</t>
  </si>
  <si>
    <t>Denominazione impianto [2] :</t>
  </si>
  <si>
    <t>Anno di realizzazione [3] :</t>
  </si>
  <si>
    <t xml:space="preserve"> </t>
  </si>
  <si>
    <t>PROFILO DELL'AZIENDA AGRICOLA</t>
  </si>
  <si>
    <t>Nome Impresa Agricola  [4] :</t>
  </si>
  <si>
    <t>Regime Fiscale [5]:</t>
  </si>
  <si>
    <t>Regime IVA [5]:</t>
  </si>
  <si>
    <t>Sede:</t>
  </si>
  <si>
    <t>Via:</t>
  </si>
  <si>
    <t>Comune</t>
  </si>
  <si>
    <t xml:space="preserve">Recapiti : </t>
  </si>
  <si>
    <t>tel:</t>
  </si>
  <si>
    <t>sito internet:</t>
  </si>
  <si>
    <t xml:space="preserve">Superficie agricola aziendale: [6] </t>
  </si>
  <si>
    <t>ha</t>
  </si>
  <si>
    <t>[1] specificare la tipologia tecnologica dell'impianto. Es. Specificare se si tratta di digestori ad uno o più stadi e se termofili, mesofili o altro.</t>
  </si>
  <si>
    <t xml:space="preserve">[2] Indicare la denominazione dell'impianto in base alla qualifica IAFR ottenuta dal GSE.                                                                                                                          </t>
  </si>
  <si>
    <t>[3] Inserire l'anno di entrata in esercizio commerciale dell'impianto.</t>
  </si>
  <si>
    <t>[4] Inserire la denominazione dell'impresa agricola registarta presso la C.C.I.A.</t>
  </si>
  <si>
    <t xml:space="preserve"> [5] Specificare brevemente il regime reddituale ( tassazione catastale o reddito d'impresa ) e il regime IVA ( regime IVA speciale agrario o ordinario )  derivante dall'attività connessa di impresa agricola per la produzione energetica </t>
  </si>
  <si>
    <t xml:space="preserve">[6]  inserire il numeto totale di ettari di proprietà o in disponibilità dell'azienda agricola
</t>
  </si>
  <si>
    <t>CARATTERISTICHE IMPIANTO</t>
  </si>
  <si>
    <t>Impianto di cogenerazione</t>
  </si>
  <si>
    <t xml:space="preserve">Potenza elettrica nominale [7] : </t>
  </si>
  <si>
    <t>kWe</t>
  </si>
  <si>
    <t xml:space="preserve">Potenza termica recuperabile [8] : </t>
  </si>
  <si>
    <t>kWt</t>
  </si>
  <si>
    <t>Produzione elettrica  per trimestri [9]</t>
  </si>
  <si>
    <t>Gen-Mar</t>
  </si>
  <si>
    <t>kWhe</t>
  </si>
  <si>
    <t xml:space="preserve">Apr-Giu </t>
  </si>
  <si>
    <t xml:space="preserve">Lug-Set </t>
  </si>
  <si>
    <t xml:space="preserve">Ott-Dic </t>
  </si>
  <si>
    <t xml:space="preserve">Autoconsumo impianto [10] : </t>
  </si>
  <si>
    <t xml:space="preserve">Destinazione dell'energia elettrica [11] : </t>
  </si>
  <si>
    <t xml:space="preserve">Destinazione energia termica e percentuale di recupero su base annuale [12] : </t>
  </si>
  <si>
    <t>[7]  inserire la POTENZA ATTIVA NOMINALE elettrica in kWe. Il dato è indicato sulle targhe degli alternatori ( generatori ) e si ricava moltiplicando la POTENZA APPARENTE NOMINALE espressa in KVA per il  FATTORE DI POTENZA  COS φ , indicato in targa.</t>
  </si>
  <si>
    <t xml:space="preserve">[8] Inserire la POTENZA TERMICA EFFICIENTE NETTA in  kW indicata dalla casa costruttrice </t>
  </si>
  <si>
    <t xml:space="preserve">[9] Scrivere la produzione per ogni trimestre   dell'anno solare precedente                                                                                                                                                                                                           </t>
  </si>
  <si>
    <t>[10]  inserire la % di autoconsumo di energia elettrica dei servizi ausiliari d'impianto nei casi in cui questi sono alimentati dall'impianto stesso, incluse le perdite di trasformazione e di linea.</t>
  </si>
  <si>
    <t>[11] Specificare brevemente la destinazione della produzione di energia elettrica. Es. parziale autoconsumo aziendale per l'alimentazione dei carichi elettrici dell'impianto; parziale autoconsumo aziendale per l'alimentazione dei carichi elettrici dei processi produttivi aziendali; parziale vendita al GSE con meccanismo del RID; cessione totale con meccanismo della T.O.; ec...</t>
  </si>
  <si>
    <t xml:space="preserve"> [12] Specificare brevemente l'utilizzo di energia termica e se destinata ad edifici indicare i mc riscaldati</t>
  </si>
  <si>
    <t>CARATTERISTICHE DELLA FILIERA</t>
  </si>
  <si>
    <r>
      <t xml:space="preserve">Materia prima utilizzata </t>
    </r>
    <r>
      <rPr>
        <b/>
        <sz val="11"/>
        <color indexed="8"/>
        <rFont val="Calibri"/>
      </rPr>
      <t>[13]</t>
    </r>
  </si>
  <si>
    <t>Tipologia Aziendale</t>
  </si>
  <si>
    <t>Extra aziendale</t>
  </si>
  <si>
    <t>tot biomassa</t>
  </si>
  <si>
    <t>Resa biogas</t>
  </si>
  <si>
    <r>
      <t xml:space="preserve"> CH</t>
    </r>
    <r>
      <rPr>
        <sz val="8"/>
        <color indexed="8"/>
        <rFont val="Calibri"/>
      </rPr>
      <t>4</t>
    </r>
  </si>
  <si>
    <t>Colture Dedicate</t>
  </si>
  <si>
    <t>t tal quale</t>
  </si>
  <si>
    <t>resa   t/ha</t>
  </si>
  <si>
    <r>
      <t>Nm</t>
    </r>
    <r>
      <rPr>
        <vertAlign val="superscript"/>
        <sz val="11"/>
        <color indexed="8"/>
        <rFont val="Calibri"/>
      </rPr>
      <t>3</t>
    </r>
    <r>
      <rPr>
        <sz val="11"/>
        <color indexed="8"/>
        <rFont val="Calibri"/>
      </rPr>
      <t>/t tal quale</t>
    </r>
  </si>
  <si>
    <t>%</t>
  </si>
  <si>
    <t>Effluenti Zootecnici</t>
  </si>
  <si>
    <t>n. capi [14]</t>
  </si>
  <si>
    <t>resa t/n</t>
  </si>
  <si>
    <t>bovini</t>
  </si>
  <si>
    <t>suini</t>
  </si>
  <si>
    <t>avicoli</t>
  </si>
  <si>
    <t>altro (specificare)</t>
  </si>
  <si>
    <t>Sottoprodotti</t>
  </si>
  <si>
    <t>[13] La resa  e la biomassa totale vengono calcolati automaticamente dal foglio di calcolo</t>
  </si>
  <si>
    <t>[14] Consistenza media annua di capi</t>
  </si>
  <si>
    <t>CARATTERISTICHE COSTRUTTIVE DELL'IMPIANTO</t>
  </si>
  <si>
    <t>Descrizione</t>
  </si>
  <si>
    <t xml:space="preserve">Sistema di stoccaggio </t>
  </si>
  <si>
    <t>Sistema di alimentazione dell'impianto  [15]:</t>
  </si>
  <si>
    <t xml:space="preserve">Sistema di desolforazione del biogas                                                                                                                                                                                                                             </t>
  </si>
  <si>
    <t xml:space="preserve">Sistema di produzione di energia elettrica  [19]:         </t>
  </si>
  <si>
    <t xml:space="preserve">Dimensionamento delle vasche di lagunaggio e tempo di permanenza: </t>
  </si>
  <si>
    <t>Sistemi innovativi per l'ottimizzazione dell'uso del digestato [22]:</t>
  </si>
  <si>
    <t>[15] Per continuo si intende a coclee e per discontinuo si  intende mediante macchine agricole</t>
  </si>
  <si>
    <t>[16] Se si specificarne la tipologia</t>
  </si>
  <si>
    <t>[17]Specificare le dimensioni dei digestori, se mono o pluri-stadio, a che temperatura lavorano i batteri, che tipo di pale per la movimentazione dell'ingestato sono impiegate, in che numero e il tempo di ritenzione dell'ingestato.</t>
  </si>
  <si>
    <t>[18]Specificare le misure delle vasche di stoccaggio della parte liquida del digestato.</t>
  </si>
  <si>
    <t>[19]Specificare tipologia di motori.</t>
  </si>
  <si>
    <t xml:space="preserve"> [20] Breve descrizione del numero e tipologia degli scambiatori di calore</t>
  </si>
  <si>
    <t>[21]Specificare i destinatari dell'intervento e la lunghezza della rete.</t>
  </si>
  <si>
    <t>[22]Descrive se sono in funzione innovazioni tecnologiche non ordinarie  per la gestione dl digestato</t>
  </si>
  <si>
    <t>CARATTERISTICHE DI GESTIONE</t>
  </si>
  <si>
    <t>Gestione del fondo</t>
  </si>
  <si>
    <t>ha in zona vulnerabile       (-170 kg N/ha)</t>
  </si>
  <si>
    <t>superficie a colture dedicate di proprietà</t>
  </si>
  <si>
    <t>superficie a colture dedicate in affitto</t>
  </si>
  <si>
    <t>tot superficie di proprietà o in conduzione</t>
  </si>
  <si>
    <t>tot ha</t>
  </si>
  <si>
    <t>Gestione allevamento   [23]</t>
  </si>
  <si>
    <t>n. capi</t>
  </si>
  <si>
    <t>Gestione impianto</t>
  </si>
  <si>
    <t xml:space="preserve">Costo servizio manutenzione  </t>
  </si>
  <si>
    <t>€/anno</t>
  </si>
  <si>
    <t>Numero di fermi ordinari</t>
  </si>
  <si>
    <t>totale ore/anno</t>
  </si>
  <si>
    <t xml:space="preserve">Numero di fermi straordinari </t>
  </si>
  <si>
    <t>Trattamento digestato per l'abbattimento dei nitrati</t>
  </si>
  <si>
    <t>tipologia</t>
  </si>
  <si>
    <t>% riduzione Azoto</t>
  </si>
  <si>
    <t>meccanica</t>
  </si>
  <si>
    <t>chimico-fisica</t>
  </si>
  <si>
    <t>biologica</t>
  </si>
  <si>
    <t>Gestione del digestato</t>
  </si>
  <si>
    <t>Descrizione sistema di gestione del digestato [24]:</t>
  </si>
  <si>
    <t>tot digestato prodotto</t>
  </si>
  <si>
    <t>t/anno</t>
  </si>
  <si>
    <t>reimpiego aziendale</t>
  </si>
  <si>
    <t>parte liquida</t>
  </si>
  <si>
    <t>parte solida</t>
  </si>
  <si>
    <t>conferimento esterno</t>
  </si>
  <si>
    <t>% Energia autoconsumata</t>
  </si>
  <si>
    <t>autoconsumi esercizio impianto [10]</t>
  </si>
  <si>
    <t>autoconsumi aziendali</t>
  </si>
  <si>
    <t>energia termica per digestore</t>
  </si>
  <si>
    <t>energia termica per usi aziendali</t>
  </si>
  <si>
    <t>[23] Il numero di capi viene preso automaticamente dal campo numerato 14 (pag. 3)</t>
  </si>
  <si>
    <t>[24] Descrivere se e in che maniera viene separata la parte solida da quella liquida e la loro destinazione.</t>
  </si>
  <si>
    <t>ANALISI COSTI BENEFICI</t>
  </si>
  <si>
    <t>Costo dell'impianto</t>
  </si>
  <si>
    <t>Tot. €/anno</t>
  </si>
  <si>
    <t>Costi di esercizio [25]</t>
  </si>
  <si>
    <t>Costi materia prima</t>
  </si>
  <si>
    <t>Costo consumi elettrici ausiliari</t>
  </si>
  <si>
    <t>Costo polizza assicurativa</t>
  </si>
  <si>
    <t>Costi gestione servizio vendita energia, CV e/o amministrativi [26]:</t>
  </si>
  <si>
    <t>Costo personale/manodopera</t>
  </si>
  <si>
    <t>Importo e tipologia di finanziamento [27]:</t>
  </si>
  <si>
    <t>€</t>
  </si>
  <si>
    <t>Tempo di rientro dell'investimento</t>
  </si>
  <si>
    <t>QUADRO NORMATIVO</t>
  </si>
  <si>
    <t>Autorizzazioni ottenute per  costruire ed avviare l'impianto [28]:</t>
  </si>
  <si>
    <t>Autorizzazioni ottenute per l'impiego di sottoprodotti/rifiuti</t>
  </si>
  <si>
    <t>[25] Inserire il dettaglio delle principali voci di costo per l'esercizio dell'impianto.</t>
  </si>
  <si>
    <t>[26] Indicare i costi per i servizi di consulenza offerti da società specializzate per i servizi amministrativi (GSE, AEEG, AE, ecc.).</t>
  </si>
  <si>
    <t>[27] Specificare la natura del contributo pubblico</t>
  </si>
  <si>
    <t>[28]Breve descrizione dei processi burocratici più importanti.</t>
  </si>
  <si>
    <t>NOTE TECNICHE PIANO DI MONITORAGGIO</t>
  </si>
  <si>
    <t>Descrizione [29]</t>
  </si>
  <si>
    <t>PROGRAMMA DI DIVULGAZIONE</t>
  </si>
  <si>
    <t>Descrizione [30]</t>
  </si>
  <si>
    <t xml:space="preserve">[29] Dettagliare il piano di monitoraggio attivato conformemente a quanto presentato con la domanda di finanziamento. Descrivere le azioni e attività svolte, con una breve descrizione dei risultati ottenuti. In caso di modifiche ed adeguamenti del PIANO DI MONITORAGGIO motivare con una nota tecnica descrittiva (da allegare) le ragioni </t>
  </si>
  <si>
    <t>[30] Dettagliare il piano di divulgazione. Allegare una relazione tecnica descrittiva delle attività e risultati ottenuti utilizzando il FORMAT PER LE VISITE allegato.</t>
  </si>
  <si>
    <t>AD UNO STADIO MESOFILIA</t>
  </si>
  <si>
    <t>iafr 2880</t>
  </si>
  <si>
    <t>REDDITO CATASTALE</t>
  </si>
  <si>
    <t>ORDINARIO (IVA/IVA)</t>
  </si>
  <si>
    <t>GRISETTA</t>
  </si>
  <si>
    <t>n. 555</t>
  </si>
  <si>
    <t>CANDA</t>
  </si>
  <si>
    <t>( RO)</t>
  </si>
  <si>
    <t>0425/707242</t>
  </si>
  <si>
    <t>ha 302</t>
  </si>
  <si>
    <t>CESSIONE PARZIALE AL GSE CON RID</t>
  </si>
  <si>
    <t>1) PROCESSO PRODUTTIVO IMPIANTO 2) RISCALDAMENTO UFFICI 80mq. 3) ALIMENTAZIONE IMPIANTO STRUVITE</t>
  </si>
  <si>
    <t>MAIS</t>
  </si>
  <si>
    <t>SORGO</t>
  </si>
  <si>
    <t>PLATEA</t>
  </si>
  <si>
    <t>CONTINUO</t>
  </si>
  <si>
    <t>Sistema di pretrattamento ingestato [16]: NO</t>
  </si>
  <si>
    <t>Caratteristiche dei digestori  [17]: MONOSTADIO MESOFILI 40 C° 65808 METRI CUBI</t>
  </si>
  <si>
    <t>Dimensionamento delle vasche  [18]: m3 12.400</t>
  </si>
  <si>
    <t>MOTORI A SCOPPIO</t>
  </si>
  <si>
    <t>Sistema di produzione di energia termica e/o recupero di calore dall'impianto di cogenerazione [20]: SCAMBIATORE DI CALORE A FALSO TUBIERO N° 2</t>
  </si>
  <si>
    <t>Rete di teleriscaldamento/raffrescamento [21]:  NON ESISTENTE</t>
  </si>
  <si>
    <t>n 12</t>
  </si>
  <si>
    <t>h 250</t>
  </si>
  <si>
    <t>n 50</t>
  </si>
  <si>
    <t>h 1200</t>
  </si>
  <si>
    <t>3000 MWh/anno</t>
  </si>
  <si>
    <t>Affitti</t>
  </si>
  <si>
    <t>Macchine agrarie</t>
  </si>
  <si>
    <t>Manutenzione</t>
  </si>
  <si>
    <t>Materiale sussidiario</t>
  </si>
  <si>
    <t>anni 08</t>
  </si>
  <si>
    <t>AUTORIZZAZIONE UNICA REGIONE VENETO</t>
  </si>
  <si>
    <t>Il ns. programma di divulgazione, essendo la società di estrazione agricola, è stata promossa attraverso le associazioni di categoria e precisamente l'Associazione Coldiretti e Confagricoltura,</t>
  </si>
  <si>
    <t>L'azienda riceve durante l'anno parecchie richieste di visite all'impianto di biogas da parte di società o singoli soggetti per scopi essenzialmente informativi e tecnici. L'interesse principale dei partecipanti è capire come si produce energia elettrica da fermentazione anaerobica con i conseguenti risultati economici. La materia al più risulta sconosciuta. Nel corrente anno hanno visitato a vario titolo e interesse 4 gruppi ai quali è stato descritto il processo produttivo del biogas fino alla produzione di energia elettrica con cenni di ruduzione della CO2 come salvaguardia dell'ambiente.</t>
  </si>
  <si>
    <t>BIOENERGY SOC. COOP. AGR.</t>
  </si>
  <si>
    <t>ASSOCIAZIONE DI CATEGORIA</t>
  </si>
  <si>
    <t>PRESENTAZIONE E DESCRIZIONE</t>
  </si>
  <si>
    <t>DELL'IMPIANTO DI BIOGAS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</si>
</sst>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indexed="8"/>
      <name val="Calibri"/>
    </font>
    <font>
      <b/>
      <sz val="11"/>
      <color indexed="8"/>
      <name val="Calibri"/>
    </font>
    <font>
      <sz val="8"/>
      <color indexed="8"/>
      <name val="Calibri"/>
    </font>
    <font>
      <vertAlign val="superscript"/>
      <sz val="11"/>
      <color indexed="8"/>
      <name val="Calibri"/>
    </font>
    <font>
      <sz val="11"/>
      <color indexed="9"/>
      <name val="Calibri"/>
    </font>
    <font>
      <b/>
      <sz val="11"/>
      <color indexed="56"/>
      <name val="Calibri"/>
    </font>
    <font>
      <b/>
      <sz val="13"/>
      <color indexed="56"/>
      <name val="Calibri"/>
    </font>
    <font>
      <b/>
      <sz val="18"/>
      <color indexed="56"/>
      <name val="Cambria"/>
    </font>
    <font>
      <sz val="11"/>
      <color indexed="20"/>
      <name val="Calibri"/>
    </font>
    <font>
      <sz val="11"/>
      <color indexed="17"/>
      <name val="Calibri"/>
    </font>
    <font>
      <sz val="12"/>
      <name val="宋体"/>
    </font>
    <font>
      <b/>
      <sz val="11"/>
      <color indexed="52"/>
      <name val="Calibri"/>
    </font>
    <font>
      <b/>
      <sz val="11"/>
      <color indexed="63"/>
      <name val="Calibri"/>
    </font>
    <font>
      <sz val="11"/>
      <color indexed="52"/>
      <name val="Calibri"/>
    </font>
    <font>
      <b/>
      <sz val="11"/>
      <color indexed="9"/>
      <name val="Calibri"/>
    </font>
    <font>
      <b/>
      <sz val="15"/>
      <color indexed="56"/>
      <name val="Calibri"/>
    </font>
    <font>
      <sz val="11"/>
      <color indexed="62"/>
      <name val="Calibri"/>
    </font>
    <font>
      <sz val="11"/>
      <color indexed="60"/>
      <name val="Calibri"/>
    </font>
    <font>
      <sz val="11"/>
      <color indexed="10"/>
      <name val="Calibri"/>
    </font>
    <font>
      <i/>
      <sz val="11"/>
      <color indexed="23"/>
      <name val="Calibri"/>
    </font>
    <font>
      <sz val="10"/>
      <color indexed="8"/>
      <name val="Calibri"/>
    </font>
    <font>
      <b/>
      <u/>
      <sz val="11"/>
      <color indexed="8"/>
      <name val="Calibri"/>
    </font>
    <font>
      <sz val="24"/>
      <color indexed="9"/>
      <name val="Calibri"/>
    </font>
    <font>
      <b/>
      <sz val="14"/>
      <color indexed="8"/>
      <name val="Calibri"/>
    </font>
    <font>
      <i/>
      <u/>
      <sz val="11"/>
      <color indexed="8"/>
      <name val="Calibri"/>
    </font>
    <font>
      <b/>
      <i/>
      <u/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  <family val="2"/>
    </font>
    <font>
      <sz val="10"/>
      <color indexed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6" fillId="0" borderId="1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5" fillId="0" borderId="2" applyNumberFormat="0" applyFill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4" fillId="8" borderId="0" applyNumberFormat="0" applyBorder="0" applyAlignment="0" applyProtection="0"/>
    <xf numFmtId="0" fontId="26" fillId="9" borderId="0" applyNumberFormat="0" applyBorder="0" applyAlignment="0" applyProtection="0"/>
    <xf numFmtId="0" fontId="4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1" fillId="18" borderId="3" applyNumberFormat="0" applyAlignment="0" applyProtection="0"/>
    <xf numFmtId="0" fontId="13" fillId="0" borderId="4" applyNumberFormat="0" applyFill="0" applyAlignment="0" applyProtection="0"/>
    <xf numFmtId="0" fontId="12" fillId="18" borderId="5" applyNumberFormat="0" applyAlignment="0" applyProtection="0"/>
    <xf numFmtId="0" fontId="10" fillId="0" borderId="0">
      <alignment vertical="center"/>
    </xf>
    <xf numFmtId="0" fontId="14" fillId="19" borderId="6" applyNumberFormat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16" fillId="9" borderId="3" applyNumberFormat="0" applyAlignment="0" applyProtection="0"/>
    <xf numFmtId="0" fontId="15" fillId="0" borderId="7" applyNumberFormat="0" applyFill="0" applyAlignment="0" applyProtection="0"/>
    <xf numFmtId="0" fontId="17" fillId="22" borderId="0" applyNumberFormat="0" applyBorder="0" applyAlignment="0" applyProtection="0"/>
    <xf numFmtId="0" fontId="26" fillId="23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5" borderId="0" applyNumberFormat="0" applyBorder="0" applyAlignment="0" applyProtection="0"/>
    <xf numFmtId="0" fontId="9" fillId="3" borderId="0" applyNumberFormat="0" applyBorder="0" applyAlignment="0" applyProtection="0"/>
    <xf numFmtId="0" fontId="26" fillId="0" borderId="0" applyProtection="0"/>
  </cellStyleXfs>
  <cellXfs count="377">
    <xf numFmtId="0" fontId="0" fillId="0" borderId="0" xfId="0"/>
    <xf numFmtId="0" fontId="0" fillId="0" borderId="0" xfId="0" applyBorder="1"/>
    <xf numFmtId="0" fontId="0" fillId="22" borderId="10" xfId="0" applyFill="1" applyBorder="1" applyAlignment="1">
      <alignment horizontal="left" vertical="top" wrapText="1" shrinkToFit="1"/>
    </xf>
    <xf numFmtId="0" fontId="0" fillId="24" borderId="10" xfId="0" applyFill="1" applyBorder="1" applyAlignment="1">
      <alignment horizontal="left" vertical="top" wrapText="1" shrinkToFit="1"/>
    </xf>
    <xf numFmtId="0" fontId="0" fillId="13" borderId="10" xfId="0" applyFill="1" applyBorder="1" applyAlignment="1">
      <alignment horizontal="left" vertical="top" wrapText="1" shrinkToFit="1"/>
    </xf>
    <xf numFmtId="0" fontId="0" fillId="25" borderId="0" xfId="0" applyFill="1" applyBorder="1"/>
    <xf numFmtId="0" fontId="0" fillId="25" borderId="13" xfId="0" applyFill="1" applyBorder="1"/>
    <xf numFmtId="0" fontId="0" fillId="25" borderId="0" xfId="0" applyFill="1" applyBorder="1" applyAlignment="1">
      <alignment vertical="top"/>
    </xf>
    <xf numFmtId="0" fontId="0" fillId="25" borderId="13" xfId="0" applyFill="1" applyBorder="1" applyAlignment="1">
      <alignment vertical="top"/>
    </xf>
    <xf numFmtId="0" fontId="0" fillId="25" borderId="14" xfId="0" applyFill="1" applyBorder="1" applyAlignment="1">
      <alignment vertical="top"/>
    </xf>
    <xf numFmtId="0" fontId="0" fillId="25" borderId="15" xfId="0" applyFill="1" applyBorder="1" applyAlignment="1">
      <alignment vertical="top"/>
    </xf>
    <xf numFmtId="0" fontId="0" fillId="25" borderId="16" xfId="0" applyFill="1" applyBorder="1"/>
    <xf numFmtId="0" fontId="0" fillId="25" borderId="17" xfId="0" applyFill="1" applyBorder="1" applyAlignment="1">
      <alignment vertical="top"/>
    </xf>
    <xf numFmtId="0" fontId="0" fillId="25" borderId="17" xfId="0" applyFill="1" applyBorder="1" applyAlignment="1">
      <alignment horizontal="center" vertical="top"/>
    </xf>
    <xf numFmtId="0" fontId="0" fillId="25" borderId="0" xfId="0" applyFill="1" applyBorder="1" applyAlignment="1">
      <alignment horizontal="center" vertical="top"/>
    </xf>
    <xf numFmtId="0" fontId="0" fillId="25" borderId="18" xfId="0" applyFill="1" applyBorder="1" applyAlignment="1">
      <alignment vertical="top"/>
    </xf>
    <xf numFmtId="0" fontId="0" fillId="25" borderId="19" xfId="0" applyFill="1" applyBorder="1" applyAlignment="1">
      <alignment vertical="top"/>
    </xf>
    <xf numFmtId="0" fontId="0" fillId="25" borderId="16" xfId="0" applyFill="1" applyBorder="1" applyAlignment="1">
      <alignment vertical="top"/>
    </xf>
    <xf numFmtId="0" fontId="0" fillId="25" borderId="17" xfId="0" applyFill="1" applyBorder="1" applyAlignment="1">
      <alignment vertical="top" wrapText="1"/>
    </xf>
    <xf numFmtId="0" fontId="0" fillId="0" borderId="16" xfId="0" applyBorder="1"/>
    <xf numFmtId="0" fontId="0" fillId="24" borderId="20" xfId="0" applyFill="1" applyBorder="1" applyAlignment="1">
      <alignment horizontal="center" vertical="top" wrapText="1" shrinkToFit="1"/>
    </xf>
    <xf numFmtId="0" fontId="0" fillId="24" borderId="20" xfId="0" applyFill="1" applyBorder="1" applyAlignment="1">
      <alignment horizontal="left" vertical="top" wrapText="1" shrinkToFit="1"/>
    </xf>
    <xf numFmtId="0" fontId="0" fillId="22" borderId="20" xfId="0" applyFill="1" applyBorder="1" applyAlignment="1">
      <alignment horizontal="left" vertical="top" wrapText="1" shrinkToFit="1"/>
    </xf>
    <xf numFmtId="0" fontId="0" fillId="13" borderId="20" xfId="0" applyFill="1" applyBorder="1" applyAlignment="1">
      <alignment horizontal="left" vertical="top" wrapText="1" shrinkToFit="1"/>
    </xf>
    <xf numFmtId="0" fontId="20" fillId="22" borderId="10" xfId="0" applyFont="1" applyFill="1" applyBorder="1" applyAlignment="1">
      <alignment vertical="top" wrapText="1"/>
    </xf>
    <xf numFmtId="0" fontId="0" fillId="25" borderId="21" xfId="0" applyFill="1" applyBorder="1" applyAlignment="1">
      <alignment vertical="top"/>
    </xf>
    <xf numFmtId="0" fontId="0" fillId="25" borderId="21" xfId="0" applyFill="1" applyBorder="1"/>
    <xf numFmtId="0" fontId="0" fillId="18" borderId="20" xfId="0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 wrapText="1" shrinkToFit="1"/>
    </xf>
    <xf numFmtId="0" fontId="0" fillId="0" borderId="0" xfId="0" applyBorder="1" applyAlignment="1">
      <alignment vertical="top" wrapText="1"/>
    </xf>
    <xf numFmtId="0" fontId="0" fillId="25" borderId="0" xfId="0" applyFill="1" applyBorder="1" applyAlignment="1"/>
    <xf numFmtId="0" fontId="20" fillId="25" borderId="0" xfId="0" applyFont="1" applyFill="1" applyBorder="1" applyAlignment="1">
      <alignment vertical="top" wrapText="1"/>
    </xf>
    <xf numFmtId="0" fontId="20" fillId="25" borderId="13" xfId="0" applyFont="1" applyFill="1" applyBorder="1" applyAlignment="1">
      <alignment horizontal="left" vertical="top" wrapText="1"/>
    </xf>
    <xf numFmtId="0" fontId="0" fillId="25" borderId="0" xfId="0" applyFont="1" applyFill="1" applyBorder="1"/>
    <xf numFmtId="0" fontId="0" fillId="25" borderId="13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 wrapText="1"/>
    </xf>
    <xf numFmtId="0" fontId="0" fillId="25" borderId="14" xfId="0" applyFont="1" applyFill="1" applyBorder="1" applyAlignment="1">
      <alignment vertical="top"/>
    </xf>
    <xf numFmtId="0" fontId="0" fillId="24" borderId="10" xfId="0" applyFont="1" applyFill="1" applyBorder="1" applyAlignment="1">
      <alignment vertical="top"/>
    </xf>
    <xf numFmtId="0" fontId="0" fillId="22" borderId="10" xfId="0" applyFont="1" applyFill="1" applyBorder="1" applyAlignment="1">
      <alignment horizontal="center" vertical="top" wrapText="1"/>
    </xf>
    <xf numFmtId="0" fontId="0" fillId="25" borderId="22" xfId="0" applyFont="1" applyFill="1" applyBorder="1"/>
    <xf numFmtId="0" fontId="0" fillId="0" borderId="23" xfId="0" applyFont="1" applyBorder="1"/>
    <xf numFmtId="0" fontId="0" fillId="25" borderId="24" xfId="0" applyFont="1" applyFill="1" applyBorder="1" applyAlignment="1">
      <alignment vertical="top"/>
    </xf>
    <xf numFmtId="0" fontId="0" fillId="25" borderId="25" xfId="0" applyFont="1" applyFill="1" applyBorder="1" applyAlignment="1">
      <alignment vertical="top"/>
    </xf>
    <xf numFmtId="0" fontId="0" fillId="25" borderId="13" xfId="0" applyFont="1" applyFill="1" applyBorder="1" applyAlignment="1">
      <alignment horizontal="center" vertical="top"/>
    </xf>
    <xf numFmtId="0" fontId="0" fillId="25" borderId="23" xfId="0" applyFont="1" applyFill="1" applyBorder="1"/>
    <xf numFmtId="0" fontId="0" fillId="25" borderId="15" xfId="0" applyFont="1" applyFill="1" applyBorder="1" applyAlignment="1">
      <alignment vertical="top"/>
    </xf>
    <xf numFmtId="0" fontId="0" fillId="25" borderId="17" xfId="0" applyFont="1" applyFill="1" applyBorder="1" applyAlignment="1">
      <alignment vertical="top"/>
    </xf>
    <xf numFmtId="0" fontId="0" fillId="25" borderId="17" xfId="0" applyFont="1" applyFill="1" applyBorder="1" applyAlignment="1">
      <alignment vertical="top" wrapText="1"/>
    </xf>
    <xf numFmtId="0" fontId="0" fillId="25" borderId="18" xfId="0" applyFont="1" applyFill="1" applyBorder="1" applyAlignment="1">
      <alignment vertical="top"/>
    </xf>
    <xf numFmtId="0" fontId="1" fillId="25" borderId="17" xfId="0" applyFont="1" applyFill="1" applyBorder="1" applyAlignment="1">
      <alignment horizontal="center" vertical="top"/>
    </xf>
    <xf numFmtId="0" fontId="1" fillId="25" borderId="0" xfId="0" applyFont="1" applyFill="1" applyBorder="1" applyAlignment="1">
      <alignment horizontal="center" vertical="top"/>
    </xf>
    <xf numFmtId="0" fontId="1" fillId="25" borderId="17" xfId="0" applyFont="1" applyFill="1" applyBorder="1" applyAlignment="1">
      <alignment vertical="top"/>
    </xf>
    <xf numFmtId="0" fontId="1" fillId="25" borderId="0" xfId="0" applyFont="1" applyFill="1" applyBorder="1" applyAlignment="1">
      <alignment vertical="top"/>
    </xf>
    <xf numFmtId="0" fontId="20" fillId="25" borderId="13" xfId="0" applyFont="1" applyFill="1" applyBorder="1" applyAlignment="1">
      <alignment vertical="top" wrapText="1"/>
    </xf>
    <xf numFmtId="0" fontId="20" fillId="25" borderId="15" xfId="0" applyFont="1" applyFill="1" applyBorder="1" applyAlignment="1">
      <alignment vertical="top" wrapText="1"/>
    </xf>
    <xf numFmtId="0" fontId="0" fillId="25" borderId="10" xfId="0" applyFont="1" applyFill="1" applyBorder="1" applyAlignment="1">
      <alignment vertical="top"/>
    </xf>
    <xf numFmtId="0" fontId="2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13" borderId="26" xfId="0" applyFill="1" applyBorder="1" applyAlignment="1">
      <alignment horizontal="left" vertical="top" wrapText="1" shrinkToFit="1"/>
    </xf>
    <xf numFmtId="0" fontId="0" fillId="13" borderId="27" xfId="0" applyFill="1" applyBorder="1" applyAlignment="1">
      <alignment horizontal="left" vertical="top" wrapText="1" shrinkToFit="1"/>
    </xf>
    <xf numFmtId="0" fontId="0" fillId="0" borderId="28" xfId="0" applyFill="1" applyBorder="1" applyAlignment="1">
      <alignment horizontal="left" vertical="top" wrapText="1" shrinkToFit="1"/>
    </xf>
    <xf numFmtId="0" fontId="0" fillId="13" borderId="28" xfId="0" applyFill="1" applyBorder="1" applyAlignment="1">
      <alignment horizontal="left" vertical="top" wrapText="1" shrinkToFit="1"/>
    </xf>
    <xf numFmtId="0" fontId="0" fillId="13" borderId="29" xfId="0" applyFill="1" applyBorder="1" applyAlignment="1">
      <alignment horizontal="left" vertical="top" wrapText="1" shrinkToFit="1"/>
    </xf>
    <xf numFmtId="0" fontId="20" fillId="25" borderId="2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0" fillId="25" borderId="30" xfId="0" applyFill="1" applyBorder="1" applyAlignment="1">
      <alignment vertical="top"/>
    </xf>
    <xf numFmtId="0" fontId="0" fillId="25" borderId="31" xfId="0" applyFill="1" applyBorder="1" applyAlignment="1">
      <alignment vertical="top"/>
    </xf>
    <xf numFmtId="0" fontId="0" fillId="25" borderId="30" xfId="0" applyFill="1" applyBorder="1"/>
    <xf numFmtId="0" fontId="0" fillId="25" borderId="31" xfId="0" applyFill="1" applyBorder="1"/>
    <xf numFmtId="0" fontId="0" fillId="25" borderId="10" xfId="0" applyFont="1" applyFill="1" applyBorder="1" applyAlignment="1">
      <alignment vertical="top" wrapText="1"/>
    </xf>
    <xf numFmtId="0" fontId="24" fillId="25" borderId="22" xfId="0" applyFont="1" applyFill="1" applyBorder="1" applyAlignment="1">
      <alignment horizontal="center" vertical="top" wrapText="1"/>
    </xf>
    <xf numFmtId="0" fontId="0" fillId="25" borderId="12" xfId="0" applyFont="1" applyFill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10" xfId="0" applyFont="1" applyBorder="1"/>
    <xf numFmtId="0" fontId="1" fillId="0" borderId="11" xfId="0" applyFont="1" applyBorder="1" applyAlignment="1">
      <alignment horizontal="left" vertical="center" wrapText="1"/>
    </xf>
    <xf numFmtId="0" fontId="24" fillId="25" borderId="24" xfId="0" applyFont="1" applyFill="1" applyBorder="1" applyAlignment="1">
      <alignment horizontal="center" vertical="top" wrapText="1"/>
    </xf>
    <xf numFmtId="0" fontId="0" fillId="19" borderId="23" xfId="0" applyFont="1" applyFill="1" applyBorder="1" applyAlignment="1">
      <alignment vertical="top" wrapText="1"/>
    </xf>
    <xf numFmtId="0" fontId="0" fillId="19" borderId="0" xfId="0" applyFont="1" applyFill="1" applyBorder="1" applyAlignment="1">
      <alignment vertical="top" wrapText="1"/>
    </xf>
    <xf numFmtId="0" fontId="24" fillId="25" borderId="30" xfId="0" applyFont="1" applyFill="1" applyBorder="1" applyAlignment="1">
      <alignment vertical="top" wrapText="1"/>
    </xf>
    <xf numFmtId="0" fontId="0" fillId="13" borderId="22" xfId="0" applyFont="1" applyFill="1" applyBorder="1" applyAlignment="1">
      <alignment vertical="top" wrapText="1"/>
    </xf>
    <xf numFmtId="0" fontId="0" fillId="13" borderId="0" xfId="0" applyFont="1" applyFill="1" applyBorder="1" applyAlignment="1">
      <alignment vertical="top" wrapText="1"/>
    </xf>
    <xf numFmtId="0" fontId="0" fillId="4" borderId="22" xfId="0" applyFont="1" applyFill="1" applyBorder="1" applyAlignment="1">
      <alignment vertical="top" wrapText="1"/>
    </xf>
    <xf numFmtId="0" fontId="0" fillId="4" borderId="23" xfId="0" applyFont="1" applyFill="1" applyBorder="1" applyAlignment="1">
      <alignment vertical="top" wrapText="1"/>
    </xf>
    <xf numFmtId="0" fontId="24" fillId="25" borderId="34" xfId="0" applyFont="1" applyFill="1" applyBorder="1" applyAlignment="1">
      <alignment vertical="top" wrapText="1"/>
    </xf>
    <xf numFmtId="0" fontId="24" fillId="25" borderId="24" xfId="0" applyFont="1" applyFill="1" applyBorder="1" applyAlignment="1">
      <alignment horizontal="center" vertical="top"/>
    </xf>
    <xf numFmtId="0" fontId="0" fillId="0" borderId="22" xfId="0" applyFont="1" applyBorder="1"/>
    <xf numFmtId="0" fontId="0" fillId="25" borderId="12" xfId="0" applyFont="1" applyFill="1" applyBorder="1"/>
    <xf numFmtId="0" fontId="0" fillId="25" borderId="34" xfId="0" applyFont="1" applyFill="1" applyBorder="1" applyAlignment="1">
      <alignment horizontal="center" vertical="top" wrapText="1"/>
    </xf>
    <xf numFmtId="0" fontId="0" fillId="0" borderId="50" xfId="0" applyFont="1" applyBorder="1"/>
    <xf numFmtId="0" fontId="0" fillId="0" borderId="49" xfId="0" applyBorder="1" applyAlignment="1">
      <alignment horizontal="left" vertical="top" wrapText="1"/>
    </xf>
    <xf numFmtId="0" fontId="0" fillId="25" borderId="20" xfId="43" applyNumberFormat="1" applyFont="1" applyFill="1" applyBorder="1" applyAlignment="1">
      <alignment vertical="top"/>
    </xf>
    <xf numFmtId="0" fontId="0" fillId="25" borderId="51" xfId="43" applyNumberFormat="1" applyFont="1" applyFill="1" applyBorder="1" applyAlignment="1">
      <alignment vertical="top"/>
    </xf>
    <xf numFmtId="0" fontId="0" fillId="0" borderId="0" xfId="0" applyFont="1"/>
    <xf numFmtId="0" fontId="0" fillId="0" borderId="10" xfId="0" applyFont="1" applyBorder="1" applyAlignment="1">
      <alignment vertical="center" wrapText="1"/>
    </xf>
    <xf numFmtId="0" fontId="0" fillId="0" borderId="0" xfId="0" applyFont="1" applyBorder="1"/>
    <xf numFmtId="0" fontId="0" fillId="0" borderId="35" xfId="0" applyFont="1" applyBorder="1" applyAlignment="1">
      <alignment vertical="center" wrapText="1"/>
    </xf>
    <xf numFmtId="0" fontId="0" fillId="25" borderId="11" xfId="0" applyFont="1" applyFill="1" applyBorder="1" applyAlignment="1">
      <alignment vertical="center"/>
    </xf>
    <xf numFmtId="0" fontId="0" fillId="25" borderId="35" xfId="0" applyFont="1" applyFill="1" applyBorder="1" applyAlignment="1">
      <alignment vertical="center"/>
    </xf>
    <xf numFmtId="0" fontId="0" fillId="25" borderId="33" xfId="0" applyFont="1" applyFill="1" applyBorder="1" applyAlignment="1">
      <alignment vertical="center"/>
    </xf>
    <xf numFmtId="0" fontId="0" fillId="0" borderId="47" xfId="0" applyFont="1" applyBorder="1" applyAlignment="1">
      <alignment vertical="center" wrapText="1"/>
    </xf>
    <xf numFmtId="0" fontId="0" fillId="22" borderId="20" xfId="0" applyFill="1" applyBorder="1" applyAlignment="1">
      <alignment horizontal="center" vertical="top" wrapText="1" shrinkToFit="1"/>
    </xf>
    <xf numFmtId="0" fontId="0" fillId="13" borderId="20" xfId="0" applyFill="1" applyBorder="1" applyAlignment="1">
      <alignment horizontal="center" vertical="top" wrapText="1" shrinkToFit="1"/>
    </xf>
    <xf numFmtId="0" fontId="0" fillId="18" borderId="10" xfId="43" applyNumberFormat="1" applyFont="1" applyFill="1" applyBorder="1" applyAlignment="1">
      <alignment horizontal="center" vertical="top" wrapText="1"/>
    </xf>
    <xf numFmtId="0" fontId="0" fillId="18" borderId="10" xfId="0" applyFill="1" applyBorder="1" applyAlignment="1">
      <alignment horizontal="center" vertical="top" wrapText="1"/>
    </xf>
    <xf numFmtId="0" fontId="0" fillId="0" borderId="49" xfId="43" applyNumberFormat="1" applyFont="1" applyFill="1" applyBorder="1" applyAlignment="1">
      <alignment vertical="top" wrapText="1"/>
    </xf>
    <xf numFmtId="0" fontId="0" fillId="0" borderId="10" xfId="43" applyNumberFormat="1" applyFont="1" applyFill="1" applyBorder="1" applyAlignment="1">
      <alignment vertical="top" wrapText="1"/>
    </xf>
    <xf numFmtId="0" fontId="0" fillId="0" borderId="35" xfId="0" applyBorder="1" applyAlignment="1">
      <alignment horizontal="left" vertical="center"/>
    </xf>
    <xf numFmtId="0" fontId="0" fillId="0" borderId="0" xfId="0"/>
    <xf numFmtId="0" fontId="0" fillId="0" borderId="1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18" borderId="10" xfId="0" applyFill="1" applyBorder="1" applyAlignment="1">
      <alignment horizontal="center" vertical="top"/>
    </xf>
    <xf numFmtId="0" fontId="0" fillId="24" borderId="11" xfId="0" applyFill="1" applyBorder="1" applyAlignment="1">
      <alignment horizontal="left" vertical="top" wrapText="1" shrinkToFit="1"/>
    </xf>
    <xf numFmtId="0" fontId="0" fillId="24" borderId="12" xfId="0" applyFill="1" applyBorder="1" applyAlignment="1">
      <alignment horizontal="left" vertical="top" wrapText="1" shrinkToFit="1"/>
    </xf>
    <xf numFmtId="0" fontId="0" fillId="13" borderId="11" xfId="0" applyFill="1" applyBorder="1" applyAlignment="1">
      <alignment horizontal="left" vertical="top" wrapText="1" shrinkToFit="1"/>
    </xf>
    <xf numFmtId="0" fontId="0" fillId="13" borderId="12" xfId="0" applyFill="1" applyBorder="1" applyAlignment="1">
      <alignment horizontal="left" vertical="top" wrapText="1" shrinkToFit="1"/>
    </xf>
    <xf numFmtId="0" fontId="0" fillId="25" borderId="0" xfId="0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 wrapText="1"/>
    </xf>
    <xf numFmtId="0" fontId="20" fillId="25" borderId="0" xfId="0" applyFont="1" applyFill="1" applyBorder="1" applyAlignment="1">
      <alignment horizontal="center" vertical="top" wrapText="1"/>
    </xf>
    <xf numFmtId="0" fontId="0" fillId="25" borderId="0" xfId="0" applyFill="1" applyBorder="1" applyAlignment="1">
      <alignment vertical="top" wrapText="1"/>
    </xf>
    <xf numFmtId="0" fontId="27" fillId="0" borderId="10" xfId="0" applyFont="1" applyBorder="1" applyAlignment="1">
      <alignment horizontal="left" vertical="center" wrapText="1"/>
    </xf>
    <xf numFmtId="0" fontId="27" fillId="25" borderId="31" xfId="0" applyFont="1" applyFill="1" applyBorder="1" applyAlignment="1">
      <alignment horizontal="center" vertical="top" wrapText="1"/>
    </xf>
    <xf numFmtId="0" fontId="1" fillId="25" borderId="19" xfId="0" applyFont="1" applyFill="1" applyBorder="1" applyAlignment="1">
      <alignment horizontal="left" vertical="top"/>
    </xf>
    <xf numFmtId="0" fontId="1" fillId="25" borderId="16" xfId="0" applyFont="1" applyFill="1" applyBorder="1" applyAlignment="1">
      <alignment horizontal="left" vertical="top"/>
    </xf>
    <xf numFmtId="0" fontId="23" fillId="25" borderId="16" xfId="0" applyFont="1" applyFill="1" applyBorder="1" applyAlignment="1">
      <alignment horizontal="center"/>
    </xf>
    <xf numFmtId="0" fontId="23" fillId="25" borderId="21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36" xfId="0" applyBorder="1" applyAlignment="1">
      <alignment vertical="top"/>
    </xf>
    <xf numFmtId="0" fontId="1" fillId="25" borderId="37" xfId="0" applyFont="1" applyFill="1" applyBorder="1" applyAlignment="1">
      <alignment horizontal="left" vertical="top"/>
    </xf>
    <xf numFmtId="0" fontId="1" fillId="25" borderId="24" xfId="0" applyFont="1" applyFill="1" applyBorder="1" applyAlignment="1">
      <alignment horizontal="left" vertical="top"/>
    </xf>
    <xf numFmtId="0" fontId="1" fillId="25" borderId="25" xfId="0" applyFont="1" applyFill="1" applyBorder="1" applyAlignment="1">
      <alignment horizontal="left" vertical="top"/>
    </xf>
    <xf numFmtId="0" fontId="0" fillId="0" borderId="34" xfId="0" applyBorder="1" applyAlignment="1">
      <alignment vertical="top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5" xfId="0" applyBorder="1" applyAlignment="1"/>
    <xf numFmtId="0" fontId="0" fillId="0" borderId="23" xfId="0" applyBorder="1" applyAlignment="1"/>
    <xf numFmtId="0" fontId="0" fillId="0" borderId="3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2" xfId="0" applyBorder="1" applyAlignment="1"/>
    <xf numFmtId="0" fontId="0" fillId="0" borderId="0" xfId="0" applyBorder="1" applyAlignment="1"/>
    <xf numFmtId="0" fontId="0" fillId="0" borderId="13" xfId="0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/>
    <xf numFmtId="0" fontId="22" fillId="26" borderId="19" xfId="0" applyFont="1" applyFill="1" applyBorder="1" applyAlignment="1">
      <alignment horizontal="center" vertical="center"/>
    </xf>
    <xf numFmtId="0" fontId="22" fillId="26" borderId="16" xfId="0" applyFont="1" applyFill="1" applyBorder="1" applyAlignment="1">
      <alignment horizontal="center" vertical="center"/>
    </xf>
    <xf numFmtId="0" fontId="22" fillId="26" borderId="21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2" fillId="26" borderId="0" xfId="0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 vertical="center"/>
    </xf>
    <xf numFmtId="0" fontId="0" fillId="0" borderId="49" xfId="0" applyBorder="1" applyAlignment="1">
      <alignment vertical="top"/>
    </xf>
    <xf numFmtId="0" fontId="0" fillId="0" borderId="3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5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25" borderId="23" xfId="0" applyFill="1" applyBorder="1" applyAlignment="1">
      <alignment horizontal="left" vertical="center" wrapText="1"/>
    </xf>
    <xf numFmtId="0" fontId="0" fillId="25" borderId="36" xfId="0" applyFill="1" applyBorder="1" applyAlignment="1">
      <alignment horizontal="left" vertical="center" wrapText="1"/>
    </xf>
    <xf numFmtId="0" fontId="0" fillId="0" borderId="43" xfId="0" applyBorder="1" applyAlignment="1">
      <alignment vertical="center"/>
    </xf>
    <xf numFmtId="0" fontId="10" fillId="0" borderId="10" xfId="27" applyBorder="1" applyAlignment="1">
      <alignment vertical="center"/>
    </xf>
    <xf numFmtId="0" fontId="0" fillId="0" borderId="49" xfId="43" applyNumberFormat="1" applyFont="1" applyFill="1" applyBorder="1" applyAlignment="1">
      <alignment vertical="top" wrapText="1"/>
    </xf>
    <xf numFmtId="0" fontId="0" fillId="0" borderId="10" xfId="43" applyNumberFormat="1" applyFont="1" applyFill="1" applyBorder="1" applyAlignment="1">
      <alignment vertical="top" wrapText="1"/>
    </xf>
    <xf numFmtId="0" fontId="0" fillId="0" borderId="36" xfId="0" applyBorder="1" applyAlignment="1">
      <alignment horizontal="left" vertical="top" wrapText="1"/>
    </xf>
    <xf numFmtId="9" fontId="0" fillId="0" borderId="11" xfId="0" applyNumberFormat="1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1" fillId="25" borderId="21" xfId="0" applyFont="1" applyFill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0" fillId="0" borderId="12" xfId="0" applyFont="1" applyBorder="1" applyAlignment="1">
      <alignment vertical="top"/>
    </xf>
    <xf numFmtId="0" fontId="0" fillId="0" borderId="3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25" borderId="39" xfId="0" applyFont="1" applyFill="1" applyBorder="1" applyAlignment="1">
      <alignment vertical="center"/>
    </xf>
    <xf numFmtId="0" fontId="0" fillId="0" borderId="23" xfId="0" applyFont="1" applyBorder="1" applyAlignment="1">
      <alignment vertical="top"/>
    </xf>
    <xf numFmtId="0" fontId="0" fillId="0" borderId="11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50" xfId="0" applyFont="1" applyBorder="1" applyAlignment="1">
      <alignment horizontal="left" vertical="top" wrapText="1"/>
    </xf>
    <xf numFmtId="0" fontId="0" fillId="0" borderId="26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0" fillId="25" borderId="47" xfId="0" applyFont="1" applyFill="1" applyBorder="1" applyAlignment="1">
      <alignment vertical="center"/>
    </xf>
    <xf numFmtId="0" fontId="20" fillId="22" borderId="11" xfId="0" applyFont="1" applyFill="1" applyBorder="1" applyAlignment="1">
      <alignment horizontal="left" vertical="top" wrapText="1"/>
    </xf>
    <xf numFmtId="0" fontId="20" fillId="22" borderId="12" xfId="0" applyFont="1" applyFill="1" applyBorder="1" applyAlignment="1">
      <alignment horizontal="left" vertical="top" wrapText="1"/>
    </xf>
    <xf numFmtId="0" fontId="0" fillId="13" borderId="11" xfId="0" applyFill="1" applyBorder="1" applyAlignment="1">
      <alignment horizontal="left" vertical="top" wrapText="1" shrinkToFit="1"/>
    </xf>
    <xf numFmtId="0" fontId="0" fillId="13" borderId="12" xfId="0" applyFill="1" applyBorder="1" applyAlignment="1">
      <alignment horizontal="left" vertical="top" wrapText="1" shrinkToFit="1"/>
    </xf>
    <xf numFmtId="0" fontId="1" fillId="25" borderId="19" xfId="0" applyFont="1" applyFill="1" applyBorder="1" applyAlignment="1">
      <alignment horizontal="center" vertical="top"/>
    </xf>
    <xf numFmtId="0" fontId="1" fillId="25" borderId="16" xfId="0" applyFont="1" applyFill="1" applyBorder="1" applyAlignment="1">
      <alignment horizontal="center" vertical="top"/>
    </xf>
    <xf numFmtId="0" fontId="1" fillId="25" borderId="53" xfId="0" applyFont="1" applyFill="1" applyBorder="1" applyAlignment="1">
      <alignment horizontal="center" vertical="top"/>
    </xf>
    <xf numFmtId="0" fontId="1" fillId="0" borderId="38" xfId="0" applyFont="1" applyBorder="1" applyAlignment="1">
      <alignment horizontal="left" vertical="top"/>
    </xf>
    <xf numFmtId="0" fontId="0" fillId="18" borderId="10" xfId="0" applyFill="1" applyBorder="1" applyAlignment="1">
      <alignment horizontal="center" vertical="top"/>
    </xf>
    <xf numFmtId="0" fontId="0" fillId="24" borderId="11" xfId="0" applyFill="1" applyBorder="1" applyAlignment="1">
      <alignment horizontal="left" vertical="top" wrapText="1" shrinkToFit="1"/>
    </xf>
    <xf numFmtId="0" fontId="0" fillId="24" borderId="12" xfId="0" applyFill="1" applyBorder="1" applyAlignment="1">
      <alignment horizontal="left" vertical="top" wrapText="1" shrinkToFit="1"/>
    </xf>
    <xf numFmtId="0" fontId="0" fillId="22" borderId="11" xfId="0" applyFill="1" applyBorder="1" applyAlignment="1">
      <alignment horizontal="left" vertical="top" wrapText="1" shrinkToFit="1"/>
    </xf>
    <xf numFmtId="0" fontId="0" fillId="22" borderId="12" xfId="0" applyFill="1" applyBorder="1" applyAlignment="1">
      <alignment horizontal="left" vertical="top" wrapText="1" shrinkToFit="1"/>
    </xf>
    <xf numFmtId="0" fontId="0" fillId="25" borderId="0" xfId="0" applyFill="1" applyBorder="1" applyAlignment="1">
      <alignment horizontal="left" vertical="top" wrapText="1"/>
    </xf>
    <xf numFmtId="0" fontId="27" fillId="25" borderId="44" xfId="0" applyFont="1" applyFill="1" applyBorder="1" applyAlignment="1">
      <alignment horizontal="left" vertical="top" wrapText="1"/>
    </xf>
    <xf numFmtId="0" fontId="0" fillId="25" borderId="45" xfId="0" applyFont="1" applyFill="1" applyBorder="1" applyAlignment="1">
      <alignment horizontal="left" vertical="top" wrapText="1"/>
    </xf>
    <xf numFmtId="0" fontId="0" fillId="25" borderId="46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25" borderId="19" xfId="0" applyFont="1" applyFill="1" applyBorder="1" applyAlignment="1">
      <alignment horizontal="left" vertical="top" wrapText="1"/>
    </xf>
    <xf numFmtId="0" fontId="0" fillId="25" borderId="16" xfId="0" applyFont="1" applyFill="1" applyBorder="1" applyAlignment="1">
      <alignment horizontal="left" vertical="top" wrapText="1"/>
    </xf>
    <xf numFmtId="0" fontId="0" fillId="25" borderId="21" xfId="0" applyFont="1" applyFill="1" applyBorder="1" applyAlignment="1">
      <alignment horizontal="left" vertical="top" wrapText="1"/>
    </xf>
    <xf numFmtId="0" fontId="27" fillId="0" borderId="18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27" fillId="0" borderId="44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0" fontId="1" fillId="25" borderId="19" xfId="0" applyFont="1" applyFill="1" applyBorder="1" applyAlignment="1">
      <alignment horizontal="center" vertical="top" wrapText="1"/>
    </xf>
    <xf numFmtId="0" fontId="1" fillId="25" borderId="16" xfId="0" applyFont="1" applyFill="1" applyBorder="1" applyAlignment="1">
      <alignment horizontal="center" vertical="top" wrapText="1"/>
    </xf>
    <xf numFmtId="0" fontId="1" fillId="25" borderId="17" xfId="0" applyFont="1" applyFill="1" applyBorder="1" applyAlignment="1">
      <alignment horizontal="center" vertical="top" wrapText="1"/>
    </xf>
    <xf numFmtId="0" fontId="1" fillId="25" borderId="0" xfId="0" applyFont="1" applyFill="1" applyBorder="1" applyAlignment="1">
      <alignment horizontal="center" vertical="top" wrapText="1"/>
    </xf>
    <xf numFmtId="0" fontId="27" fillId="0" borderId="1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54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1" fillId="0" borderId="44" xfId="0" applyFont="1" applyBorder="1" applyAlignment="1">
      <alignment horizontal="left" vertical="top"/>
    </xf>
    <xf numFmtId="0" fontId="1" fillId="0" borderId="45" xfId="0" applyFont="1" applyBorder="1" applyAlignment="1">
      <alignment horizontal="left" vertical="top"/>
    </xf>
    <xf numFmtId="0" fontId="1" fillId="0" borderId="46" xfId="0" applyFont="1" applyBorder="1" applyAlignment="1">
      <alignment horizontal="left" vertical="top"/>
    </xf>
    <xf numFmtId="0" fontId="0" fillId="25" borderId="44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44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1" fillId="25" borderId="53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24" borderId="11" xfId="0" applyFont="1" applyFill="1" applyBorder="1" applyAlignment="1">
      <alignment horizontal="left" vertical="top" wrapText="1"/>
    </xf>
    <xf numFmtId="0" fontId="0" fillId="24" borderId="22" xfId="0" applyFont="1" applyFill="1" applyBorder="1" applyAlignment="1">
      <alignment horizontal="left" vertical="top" wrapText="1"/>
    </xf>
    <xf numFmtId="0" fontId="0" fillId="24" borderId="12" xfId="0" applyFont="1" applyFill="1" applyBorder="1" applyAlignment="1">
      <alignment horizontal="left" vertical="top" wrapText="1"/>
    </xf>
    <xf numFmtId="0" fontId="0" fillId="24" borderId="10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left" vertical="top" wrapText="1"/>
    </xf>
    <xf numFmtId="0" fontId="0" fillId="22" borderId="10" xfId="0" applyFont="1" applyFill="1" applyBorder="1" applyAlignment="1">
      <alignment horizontal="left" vertical="top" wrapText="1"/>
    </xf>
    <xf numFmtId="0" fontId="0" fillId="22" borderId="11" xfId="0" applyFont="1" applyFill="1" applyBorder="1" applyAlignment="1">
      <alignment horizontal="left" vertical="top" wrapText="1"/>
    </xf>
    <xf numFmtId="0" fontId="0" fillId="22" borderId="22" xfId="0" applyFont="1" applyFill="1" applyBorder="1" applyAlignment="1">
      <alignment horizontal="left" vertical="top" wrapText="1"/>
    </xf>
    <xf numFmtId="0" fontId="0" fillId="22" borderId="12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49" xfId="0" applyFont="1" applyBorder="1" applyAlignment="1">
      <alignment horizontal="center" vertical="top" wrapText="1"/>
    </xf>
    <xf numFmtId="0" fontId="21" fillId="25" borderId="33" xfId="0" applyFont="1" applyFill="1" applyBorder="1" applyAlignment="1">
      <alignment horizontal="left" vertical="top" wrapText="1"/>
    </xf>
    <xf numFmtId="0" fontId="21" fillId="25" borderId="24" xfId="0" applyFont="1" applyFill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21" fillId="25" borderId="35" xfId="0" applyFont="1" applyFill="1" applyBorder="1" applyAlignment="1">
      <alignment horizontal="left" vertical="top" wrapText="1"/>
    </xf>
    <xf numFmtId="0" fontId="21" fillId="25" borderId="23" xfId="0" applyFont="1" applyFill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9" fontId="0" fillId="0" borderId="23" xfId="0" applyNumberFormat="1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0" fillId="0" borderId="34" xfId="0" applyFont="1" applyBorder="1" applyAlignment="1">
      <alignment horizontal="left" vertical="top"/>
    </xf>
    <xf numFmtId="0" fontId="0" fillId="0" borderId="33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19" borderId="32" xfId="0" applyFont="1" applyFill="1" applyBorder="1" applyAlignment="1">
      <alignment horizontal="right" vertical="top" wrapText="1"/>
    </xf>
    <xf numFmtId="0" fontId="0" fillId="19" borderId="0" xfId="0" applyFont="1" applyFill="1" applyBorder="1" applyAlignment="1">
      <alignment horizontal="right" vertical="top" wrapText="1"/>
    </xf>
    <xf numFmtId="0" fontId="0" fillId="19" borderId="30" xfId="0" applyFont="1" applyFill="1" applyBorder="1" applyAlignment="1">
      <alignment horizontal="right" vertical="top" wrapText="1"/>
    </xf>
    <xf numFmtId="0" fontId="0" fillId="13" borderId="32" xfId="0" applyFont="1" applyFill="1" applyBorder="1" applyAlignment="1">
      <alignment horizontal="right" vertical="top" wrapText="1"/>
    </xf>
    <xf numFmtId="0" fontId="0" fillId="13" borderId="0" xfId="0" applyFont="1" applyFill="1" applyBorder="1" applyAlignment="1">
      <alignment horizontal="right" vertical="top" wrapText="1"/>
    </xf>
    <xf numFmtId="0" fontId="0" fillId="13" borderId="30" xfId="0" applyFont="1" applyFill="1" applyBorder="1" applyAlignment="1">
      <alignment horizontal="right" vertical="top" wrapText="1"/>
    </xf>
    <xf numFmtId="0" fontId="0" fillId="4" borderId="35" xfId="0" applyFont="1" applyFill="1" applyBorder="1" applyAlignment="1">
      <alignment horizontal="right" vertical="top" wrapText="1"/>
    </xf>
    <xf numFmtId="0" fontId="0" fillId="4" borderId="23" xfId="0" applyFont="1" applyFill="1" applyBorder="1" applyAlignment="1">
      <alignment horizontal="right" vertical="top" wrapText="1"/>
    </xf>
    <xf numFmtId="0" fontId="0" fillId="4" borderId="34" xfId="0" applyFont="1" applyFill="1" applyBorder="1" applyAlignment="1">
      <alignment horizontal="right" vertical="top" wrapText="1"/>
    </xf>
    <xf numFmtId="0" fontId="21" fillId="0" borderId="33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27" fillId="0" borderId="22" xfId="0" applyFont="1" applyBorder="1" applyAlignment="1">
      <alignment horizontal="left" vertical="top"/>
    </xf>
    <xf numFmtId="0" fontId="0" fillId="0" borderId="40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31" xfId="0" applyFont="1" applyBorder="1" applyAlignment="1">
      <alignment horizontal="left" vertical="top"/>
    </xf>
    <xf numFmtId="0" fontId="27" fillId="0" borderId="1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" fillId="25" borderId="17" xfId="0" applyFont="1" applyFill="1" applyBorder="1" applyAlignment="1">
      <alignment horizontal="left" vertical="top" wrapText="1"/>
    </xf>
    <xf numFmtId="0" fontId="1" fillId="25" borderId="0" xfId="0" applyFont="1" applyFill="1" applyBorder="1" applyAlignment="1">
      <alignment horizontal="left" vertical="top" wrapText="1"/>
    </xf>
    <xf numFmtId="0" fontId="1" fillId="25" borderId="30" xfId="0" applyFont="1" applyFill="1" applyBorder="1" applyAlignment="1">
      <alignment horizontal="left" vertical="top" wrapText="1"/>
    </xf>
    <xf numFmtId="0" fontId="0" fillId="0" borderId="22" xfId="0" applyFont="1" applyBorder="1" applyAlignment="1"/>
    <xf numFmtId="0" fontId="0" fillId="0" borderId="12" xfId="0" applyFont="1" applyBorder="1" applyAlignment="1"/>
    <xf numFmtId="0" fontId="1" fillId="25" borderId="19" xfId="0" applyFont="1" applyFill="1" applyBorder="1" applyAlignment="1">
      <alignment vertical="top" wrapText="1"/>
    </xf>
    <xf numFmtId="0" fontId="1" fillId="25" borderId="16" xfId="0" applyFont="1" applyFill="1" applyBorder="1" applyAlignment="1">
      <alignment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 wrapText="1"/>
    </xf>
    <xf numFmtId="0" fontId="20" fillId="25" borderId="41" xfId="0" applyFont="1" applyFill="1" applyBorder="1" applyAlignment="1">
      <alignment horizontal="center" vertical="top" wrapText="1"/>
    </xf>
    <xf numFmtId="0" fontId="20" fillId="25" borderId="38" xfId="0" applyFont="1" applyFill="1" applyBorder="1" applyAlignment="1">
      <alignment horizontal="center" vertical="top" wrapText="1"/>
    </xf>
    <xf numFmtId="0" fontId="20" fillId="25" borderId="42" xfId="0" applyFont="1" applyFill="1" applyBorder="1" applyAlignment="1">
      <alignment horizontal="center" vertical="top" wrapText="1"/>
    </xf>
    <xf numFmtId="0" fontId="0" fillId="0" borderId="3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28" fillId="25" borderId="32" xfId="0" applyFont="1" applyFill="1" applyBorder="1" applyAlignment="1">
      <alignment horizontal="center" vertical="top" wrapText="1"/>
    </xf>
    <xf numFmtId="0" fontId="20" fillId="25" borderId="0" xfId="0" applyFont="1" applyFill="1" applyBorder="1" applyAlignment="1">
      <alignment horizontal="center" vertical="top" wrapText="1"/>
    </xf>
    <xf numFmtId="0" fontId="20" fillId="25" borderId="13" xfId="0" applyFont="1" applyFill="1" applyBorder="1" applyAlignment="1">
      <alignment horizontal="center" vertical="top" wrapText="1"/>
    </xf>
    <xf numFmtId="0" fontId="20" fillId="25" borderId="32" xfId="0" applyFont="1" applyFill="1" applyBorder="1" applyAlignment="1">
      <alignment horizontal="center" vertical="top" wrapText="1"/>
    </xf>
    <xf numFmtId="0" fontId="20" fillId="25" borderId="35" xfId="0" applyFont="1" applyFill="1" applyBorder="1" applyAlignment="1">
      <alignment horizontal="center" vertical="top" wrapText="1"/>
    </xf>
    <xf numFmtId="0" fontId="20" fillId="25" borderId="23" xfId="0" applyFont="1" applyFill="1" applyBorder="1" applyAlignment="1">
      <alignment horizontal="center" vertical="top" wrapText="1"/>
    </xf>
    <xf numFmtId="0" fontId="20" fillId="25" borderId="36" xfId="0" applyFont="1" applyFill="1" applyBorder="1" applyAlignment="1">
      <alignment horizontal="center" vertical="top" wrapText="1"/>
    </xf>
    <xf numFmtId="0" fontId="0" fillId="0" borderId="4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20" fillId="0" borderId="33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39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0" borderId="40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0" fillId="0" borderId="26" xfId="0" applyFont="1" applyBorder="1" applyAlignment="1">
      <alignment horizontal="left" vertical="top" wrapText="1"/>
    </xf>
    <xf numFmtId="0" fontId="0" fillId="0" borderId="50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25" borderId="0" xfId="0" applyFill="1" applyBorder="1" applyAlignment="1">
      <alignment vertical="top" wrapText="1"/>
    </xf>
    <xf numFmtId="0" fontId="0" fillId="25" borderId="0" xfId="0" applyFill="1" applyAlignment="1">
      <alignment vertical="top" wrapText="1"/>
    </xf>
    <xf numFmtId="0" fontId="1" fillId="0" borderId="42" xfId="0" applyFont="1" applyBorder="1" applyAlignment="1">
      <alignment horizontal="center" vertical="top" wrapText="1"/>
    </xf>
    <xf numFmtId="0" fontId="20" fillId="0" borderId="33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0" fillId="0" borderId="39" xfId="0" applyFont="1" applyBorder="1" applyAlignment="1">
      <alignment horizontal="center" vertical="top" wrapText="1"/>
    </xf>
    <xf numFmtId="0" fontId="20" fillId="0" borderId="32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40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1" fillId="25" borderId="30" xfId="0" applyFont="1" applyFill="1" applyBorder="1" applyAlignment="1">
      <alignment horizontal="center" vertical="top" wrapText="1"/>
    </xf>
    <xf numFmtId="0" fontId="1" fillId="25" borderId="56" xfId="0" applyFont="1" applyFill="1" applyBorder="1" applyAlignment="1">
      <alignment horizontal="center" vertical="top" wrapText="1"/>
    </xf>
    <xf numFmtId="0" fontId="0" fillId="25" borderId="30" xfId="0" applyFill="1" applyBorder="1" applyAlignment="1">
      <alignment horizontal="center"/>
    </xf>
  </cellXfs>
  <cellStyles count="44">
    <cellStyle name="20% - Colore 1" xfId="2"/>
    <cellStyle name="20% - Colore 2" xfId="6"/>
    <cellStyle name="20% - Colore 3" xfId="3"/>
    <cellStyle name="20% - Colore 4" xfId="8"/>
    <cellStyle name="20% - Colore 5" xfId="9"/>
    <cellStyle name="20% - Colore 6" xfId="11"/>
    <cellStyle name="40% - Colore 1" xfId="5"/>
    <cellStyle name="40% - Colore 2" xfId="13"/>
    <cellStyle name="40% - Colore 3" xfId="14"/>
    <cellStyle name="40% - Colore 4" xfId="15"/>
    <cellStyle name="40% - Colore 5" xfId="16"/>
    <cellStyle name="40% - Colore 6" xfId="17"/>
    <cellStyle name="60% - Colore 1" xfId="18"/>
    <cellStyle name="60% - Colore 2" xfId="19"/>
    <cellStyle name="60% - Colore 3" xfId="20"/>
    <cellStyle name="60% - Colore 4" xfId="21"/>
    <cellStyle name="60% - Colore 5" xfId="22"/>
    <cellStyle name="60% - Colore 6" xfId="23"/>
    <cellStyle name="Calcolo" xfId="24"/>
    <cellStyle name="Cella collegata" xfId="25"/>
    <cellStyle name="Cella da controllare" xfId="28"/>
    <cellStyle name="Colore 1" xfId="10"/>
    <cellStyle name="Colore 2" xfId="12"/>
    <cellStyle name="Colore 3" xfId="29"/>
    <cellStyle name="Colore 4" xfId="30"/>
    <cellStyle name="Colore 5" xfId="31"/>
    <cellStyle name="Colore 6" xfId="32"/>
    <cellStyle name="Input" xfId="33" builtinId="20" customBuiltin="1"/>
    <cellStyle name="Neutrale" xfId="35"/>
    <cellStyle name="Normal_pag. 1" xfId="27"/>
    <cellStyle name="Normale" xfId="0" builtinId="0"/>
    <cellStyle name="Normale 2" xfId="43"/>
    <cellStyle name="Nota" xfId="36"/>
    <cellStyle name="Output" xfId="26" builtinId="21" customBuiltin="1"/>
    <cellStyle name="Testo avviso" xfId="37"/>
    <cellStyle name="Testo descrittivo" xfId="38"/>
    <cellStyle name="Titolo" xfId="39"/>
    <cellStyle name="Titolo 1" xfId="34"/>
    <cellStyle name="Titolo 2" xfId="1"/>
    <cellStyle name="Titolo 3" xfId="7"/>
    <cellStyle name="Titolo 4" xfId="4"/>
    <cellStyle name="Totale" xfId="40"/>
    <cellStyle name="Valore non valido" xfId="41"/>
    <cellStyle name="Valore valido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1039" name="Immagine 1">
          <a:extLst>
            <a:ext uri="{FF2B5EF4-FFF2-40B4-BE49-F238E27FC236}">
              <a16:creationId xmlns:a16="http://schemas.microsoft.com/office/drawing/2014/main" id="{630AFBD6-0ABB-4C14-B93D-08110D5E3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1040" name="Immagine 3">
          <a:extLst>
            <a:ext uri="{FF2B5EF4-FFF2-40B4-BE49-F238E27FC236}">
              <a16:creationId xmlns:a16="http://schemas.microsoft.com/office/drawing/2014/main" id="{78247A01-5358-4EF4-A9F2-3DF89996A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57150</xdr:colOff>
      <xdr:row>12</xdr:row>
      <xdr:rowOff>38100</xdr:rowOff>
    </xdr:from>
    <xdr:to>
      <xdr:col>10</xdr:col>
      <xdr:colOff>228600</xdr:colOff>
      <xdr:row>13</xdr:row>
      <xdr:rowOff>9525</xdr:rowOff>
    </xdr:to>
    <xdr:sp macro="" textlink="">
      <xdr:nvSpPr>
        <xdr:cNvPr id="1027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4A41B5DE-6958-409C-AFA5-6263498045E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Reddito catastale </a:t>
          </a:r>
        </a:p>
      </xdr:txBody>
    </xdr:sp>
    <xdr:clientData/>
  </xdr:twoCellAnchor>
  <xdr:twoCellAnchor editAs="oneCell">
    <xdr:from>
      <xdr:col>11</xdr:col>
      <xdr:colOff>142875</xdr:colOff>
      <xdr:row>12</xdr:row>
      <xdr:rowOff>38100</xdr:rowOff>
    </xdr:from>
    <xdr:to>
      <xdr:col>13</xdr:col>
      <xdr:colOff>571500</xdr:colOff>
      <xdr:row>13</xdr:row>
      <xdr:rowOff>9525</xdr:rowOff>
    </xdr:to>
    <xdr:sp macro="" textlink="">
      <xdr:nvSpPr>
        <xdr:cNvPr id="1028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EA62047B-4017-4157-ACE8-0F6F8EF3023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Reddito d'impresa (costi/ricavi)</a:t>
          </a:r>
        </a:p>
      </xdr:txBody>
    </xdr:sp>
    <xdr:clientData/>
  </xdr:twoCellAnchor>
  <xdr:twoCellAnchor editAs="oneCell">
    <xdr:from>
      <xdr:col>11</xdr:col>
      <xdr:colOff>142875</xdr:colOff>
      <xdr:row>13</xdr:row>
      <xdr:rowOff>28575</xdr:rowOff>
    </xdr:from>
    <xdr:to>
      <xdr:col>13</xdr:col>
      <xdr:colOff>571500</xdr:colOff>
      <xdr:row>13</xdr:row>
      <xdr:rowOff>333375</xdr:rowOff>
    </xdr:to>
    <xdr:sp macro="" textlink="">
      <xdr:nvSpPr>
        <xdr:cNvPr id="1029" name="Check Box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61317151-AE0B-4769-8022-D334D857715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ordinario (IVA/IVA)</a:t>
          </a:r>
        </a:p>
      </xdr:txBody>
    </xdr:sp>
    <xdr:clientData/>
  </xdr:twoCellAnchor>
  <xdr:twoCellAnchor editAs="oneCell">
    <xdr:from>
      <xdr:col>8</xdr:col>
      <xdr:colOff>66675</xdr:colOff>
      <xdr:row>13</xdr:row>
      <xdr:rowOff>57150</xdr:rowOff>
    </xdr:from>
    <xdr:to>
      <xdr:col>10</xdr:col>
      <xdr:colOff>238125</xdr:colOff>
      <xdr:row>14</xdr:row>
      <xdr:rowOff>9525</xdr:rowOff>
    </xdr:to>
    <xdr:sp macro="" textlink="">
      <xdr:nvSpPr>
        <xdr:cNvPr id="1030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B50AC30E-84D0-4630-A199-678BAE62E23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regime speciale IVA ( agrario )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3</xdr:row>
      <xdr:rowOff>228600</xdr:rowOff>
    </xdr:from>
    <xdr:to>
      <xdr:col>8</xdr:col>
      <xdr:colOff>190500</xdr:colOff>
      <xdr:row>4</xdr:row>
      <xdr:rowOff>438150</xdr:rowOff>
    </xdr:to>
    <xdr:sp macro="" textlink="">
      <xdr:nvSpPr>
        <xdr:cNvPr id="4105" name="Check Box 9" hidden="1">
          <a:extLst>
            <a:ext uri="{63B3BB69-23CF-44E3-9099-C40C66FF867C}">
              <a14:compatExt xmlns:a14="http://schemas.microsoft.com/office/drawing/2010/main" spid="_x0000_s4105"/>
            </a:ext>
            <a:ext uri="{FF2B5EF4-FFF2-40B4-BE49-F238E27FC236}">
              <a16:creationId xmlns:a16="http://schemas.microsoft.com/office/drawing/2014/main" id="{47D96A9D-3BAC-481E-B55E-70B02F01D59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Discontinuo</a:t>
          </a:r>
        </a:p>
      </xdr:txBody>
    </xdr:sp>
    <xdr:clientData/>
  </xdr:twoCellAnchor>
  <xdr:twoCellAnchor editAs="oneCell">
    <xdr:from>
      <xdr:col>4</xdr:col>
      <xdr:colOff>200025</xdr:colOff>
      <xdr:row>2</xdr:row>
      <xdr:rowOff>0</xdr:rowOff>
    </xdr:from>
    <xdr:to>
      <xdr:col>4</xdr:col>
      <xdr:colOff>704850</xdr:colOff>
      <xdr:row>3</xdr:row>
      <xdr:rowOff>57150</xdr:rowOff>
    </xdr:to>
    <xdr:sp macro="" textlink="">
      <xdr:nvSpPr>
        <xdr:cNvPr id="4106" name="Check Box 10" hidden="1">
          <a:extLst>
            <a:ext uri="{63B3BB69-23CF-44E3-9099-C40C66FF867C}">
              <a14:compatExt xmlns:a14="http://schemas.microsoft.com/office/drawing/2010/main" spid="_x0000_s4106"/>
            </a:ext>
            <a:ext uri="{FF2B5EF4-FFF2-40B4-BE49-F238E27FC236}">
              <a16:creationId xmlns:a16="http://schemas.microsoft.com/office/drawing/2014/main" id="{8ED5DA76-30A6-466B-835A-3D6649BD0D4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Silos</a:t>
          </a:r>
        </a:p>
      </xdr:txBody>
    </xdr:sp>
    <xdr:clientData/>
  </xdr:twoCellAnchor>
  <xdr:twoCellAnchor editAs="oneCell">
    <xdr:from>
      <xdr:col>6</xdr:col>
      <xdr:colOff>352425</xdr:colOff>
      <xdr:row>9</xdr:row>
      <xdr:rowOff>190500</xdr:rowOff>
    </xdr:from>
    <xdr:to>
      <xdr:col>8</xdr:col>
      <xdr:colOff>76200</xdr:colOff>
      <xdr:row>10</xdr:row>
      <xdr:rowOff>352425</xdr:rowOff>
    </xdr:to>
    <xdr:sp macro="" textlink="">
      <xdr:nvSpPr>
        <xdr:cNvPr id="4110" name="Check Box 14" hidden="1">
          <a:extLst>
            <a:ext uri="{63B3BB69-23CF-44E3-9099-C40C66FF867C}">
              <a14:compatExt xmlns:a14="http://schemas.microsoft.com/office/drawing/2010/main" spid="_x0000_s4110"/>
            </a:ext>
            <a:ext uri="{FF2B5EF4-FFF2-40B4-BE49-F238E27FC236}">
              <a16:creationId xmlns:a16="http://schemas.microsoft.com/office/drawing/2014/main" id="{315E4D2A-82D3-4761-AA28-DB439CC6DB2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Torri</a:t>
          </a:r>
        </a:p>
      </xdr:txBody>
    </xdr:sp>
    <xdr:clientData/>
  </xdr:twoCellAnchor>
  <xdr:twoCellAnchor editAs="oneCell">
    <xdr:from>
      <xdr:col>4</xdr:col>
      <xdr:colOff>200025</xdr:colOff>
      <xdr:row>2</xdr:row>
      <xdr:rowOff>0</xdr:rowOff>
    </xdr:from>
    <xdr:to>
      <xdr:col>4</xdr:col>
      <xdr:colOff>704850</xdr:colOff>
      <xdr:row>3</xdr:row>
      <xdr:rowOff>57150</xdr:rowOff>
    </xdr:to>
    <xdr:sp macro="" textlink="">
      <xdr:nvSpPr>
        <xdr:cNvPr id="4114" name="Check Box 18" hidden="1">
          <a:extLst>
            <a:ext uri="{63B3BB69-23CF-44E3-9099-C40C66FF867C}">
              <a14:compatExt xmlns:a14="http://schemas.microsoft.com/office/drawing/2010/main" spid="_x0000_s4114"/>
            </a:ext>
            <a:ext uri="{FF2B5EF4-FFF2-40B4-BE49-F238E27FC236}">
              <a16:creationId xmlns:a16="http://schemas.microsoft.com/office/drawing/2014/main" id="{D730F3C8-3C2B-4D5C-8138-9ACAD98554C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Silos</a:t>
          </a:r>
        </a:p>
      </xdr:txBody>
    </xdr:sp>
    <xdr:clientData/>
  </xdr:twoCellAnchor>
  <xdr:twoCellAnchor editAs="oneCell">
    <xdr:from>
      <xdr:col>8</xdr:col>
      <xdr:colOff>57150</xdr:colOff>
      <xdr:row>1</xdr:row>
      <xdr:rowOff>180975</xdr:rowOff>
    </xdr:from>
    <xdr:to>
      <xdr:col>9</xdr:col>
      <xdr:colOff>76200</xdr:colOff>
      <xdr:row>2</xdr:row>
      <xdr:rowOff>323850</xdr:rowOff>
    </xdr:to>
    <xdr:sp macro="" textlink="">
      <xdr:nvSpPr>
        <xdr:cNvPr id="4115" name="Check Box 19" hidden="1">
          <a:extLst>
            <a:ext uri="{63B3BB69-23CF-44E3-9099-C40C66FF867C}">
              <a14:compatExt xmlns:a14="http://schemas.microsoft.com/office/drawing/2010/main" spid="_x0000_s4115"/>
            </a:ext>
            <a:ext uri="{FF2B5EF4-FFF2-40B4-BE49-F238E27FC236}">
              <a16:creationId xmlns:a16="http://schemas.microsoft.com/office/drawing/2014/main" id="{441F363D-0DA1-4960-B906-D5845FDD1DC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Altro</a:t>
          </a:r>
        </a:p>
      </xdr:txBody>
    </xdr:sp>
    <xdr:clientData/>
  </xdr:twoCellAnchor>
  <xdr:twoCellAnchor editAs="oneCell">
    <xdr:from>
      <xdr:col>6</xdr:col>
      <xdr:colOff>219075</xdr:colOff>
      <xdr:row>2</xdr:row>
      <xdr:rowOff>0</xdr:rowOff>
    </xdr:from>
    <xdr:to>
      <xdr:col>7</xdr:col>
      <xdr:colOff>66675</xdr:colOff>
      <xdr:row>2</xdr:row>
      <xdr:rowOff>371475</xdr:rowOff>
    </xdr:to>
    <xdr:sp macro="" textlink="">
      <xdr:nvSpPr>
        <xdr:cNvPr id="4116" name="Check Box 20" hidden="1">
          <a:extLst>
            <a:ext uri="{63B3BB69-23CF-44E3-9099-C40C66FF867C}">
              <a14:compatExt xmlns:a14="http://schemas.microsoft.com/office/drawing/2010/main" spid="_x0000_s4116"/>
            </a:ext>
            <a:ext uri="{FF2B5EF4-FFF2-40B4-BE49-F238E27FC236}">
              <a16:creationId xmlns:a16="http://schemas.microsoft.com/office/drawing/2014/main" id="{FA359C9F-9F26-4C31-8799-509C69BA20A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Platea</a:t>
          </a:r>
        </a:p>
      </xdr:txBody>
    </xdr:sp>
    <xdr:clientData/>
  </xdr:twoCellAnchor>
  <xdr:twoCellAnchor editAs="oneCell">
    <xdr:from>
      <xdr:col>4</xdr:col>
      <xdr:colOff>180975</xdr:colOff>
      <xdr:row>9</xdr:row>
      <xdr:rowOff>228600</xdr:rowOff>
    </xdr:from>
    <xdr:to>
      <xdr:col>5</xdr:col>
      <xdr:colOff>561975</xdr:colOff>
      <xdr:row>11</xdr:row>
      <xdr:rowOff>0</xdr:rowOff>
    </xdr:to>
    <xdr:sp macro="" textlink="">
      <xdr:nvSpPr>
        <xdr:cNvPr id="4117" name="Check Box 21" hidden="1">
          <a:extLst>
            <a:ext uri="{63B3BB69-23CF-44E3-9099-C40C66FF867C}">
              <a14:compatExt xmlns:a14="http://schemas.microsoft.com/office/drawing/2010/main" spid="_x0000_s4117"/>
            </a:ext>
            <a:ext uri="{FF2B5EF4-FFF2-40B4-BE49-F238E27FC236}">
              <a16:creationId xmlns:a16="http://schemas.microsoft.com/office/drawing/2014/main" id="{0483BEE3-4709-4059-9B55-BF308F17294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Carboni attivi</a:t>
          </a:r>
        </a:p>
      </xdr:txBody>
    </xdr:sp>
    <xdr:clientData/>
  </xdr:twoCellAnchor>
  <xdr:twoCellAnchor editAs="oneCell">
    <xdr:from>
      <xdr:col>9</xdr:col>
      <xdr:colOff>85725</xdr:colOff>
      <xdr:row>9</xdr:row>
      <xdr:rowOff>171450</xdr:rowOff>
    </xdr:from>
    <xdr:to>
      <xdr:col>10</xdr:col>
      <xdr:colOff>447675</xdr:colOff>
      <xdr:row>10</xdr:row>
      <xdr:rowOff>361950</xdr:rowOff>
    </xdr:to>
    <xdr:sp macro="" textlink="">
      <xdr:nvSpPr>
        <xdr:cNvPr id="4119" name="Check Box 23" hidden="1">
          <a:extLst>
            <a:ext uri="{63B3BB69-23CF-44E3-9099-C40C66FF867C}">
              <a14:compatExt xmlns:a14="http://schemas.microsoft.com/office/drawing/2010/main" spid="_x0000_s4119"/>
            </a:ext>
            <a:ext uri="{FF2B5EF4-FFF2-40B4-BE49-F238E27FC236}">
              <a16:creationId xmlns:a16="http://schemas.microsoft.com/office/drawing/2014/main" id="{28A263A5-150D-45D0-A542-81F1EFA5498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Sistemi naturali</a:t>
          </a:r>
        </a:p>
      </xdr:txBody>
    </xdr:sp>
    <xdr:clientData/>
  </xdr:twoCellAnchor>
  <xdr:twoCellAnchor editAs="oneCell">
    <xdr:from>
      <xdr:col>4</xdr:col>
      <xdr:colOff>171450</xdr:colOff>
      <xdr:row>3</xdr:row>
      <xdr:rowOff>238125</xdr:rowOff>
    </xdr:from>
    <xdr:to>
      <xdr:col>6</xdr:col>
      <xdr:colOff>200025</xdr:colOff>
      <xdr:row>4</xdr:row>
      <xdr:rowOff>447675</xdr:rowOff>
    </xdr:to>
    <xdr:sp macro="" textlink="">
      <xdr:nvSpPr>
        <xdr:cNvPr id="4120" name="Check Box 24" hidden="1">
          <a:extLst>
            <a:ext uri="{63B3BB69-23CF-44E3-9099-C40C66FF867C}">
              <a14:compatExt xmlns:a14="http://schemas.microsoft.com/office/drawing/2010/main" spid="_x0000_s4120"/>
            </a:ext>
            <a:ext uri="{FF2B5EF4-FFF2-40B4-BE49-F238E27FC236}">
              <a16:creationId xmlns:a16="http://schemas.microsoft.com/office/drawing/2014/main" id="{5F09C5A8-C3C9-4887-9F70-99DE5FAE571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Continuo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16</xdr:row>
      <xdr:rowOff>142875</xdr:rowOff>
    </xdr:from>
    <xdr:to>
      <xdr:col>3</xdr:col>
      <xdr:colOff>447675</xdr:colOff>
      <xdr:row>18</xdr:row>
      <xdr:rowOff>47625</xdr:rowOff>
    </xdr:to>
    <xdr:sp macro="" textlink="">
      <xdr:nvSpPr>
        <xdr:cNvPr id="5121" name="Check Box 1" hidden="1">
          <a:extLst>
            <a:ext uri="{63B3BB69-23CF-44E3-9099-C40C66FF867C}">
              <a14:compatExt xmlns:a14="http://schemas.microsoft.com/office/drawing/2010/main" spid="_x0000_s5121"/>
            </a:ext>
            <a:ext uri="{FF2B5EF4-FFF2-40B4-BE49-F238E27FC236}">
              <a16:creationId xmlns:a16="http://schemas.microsoft.com/office/drawing/2014/main" id="{10B7FDE9-00D6-4E8D-B17C-1AC07B94756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Si</a:t>
          </a:r>
        </a:p>
      </xdr:txBody>
    </xdr:sp>
    <xdr:clientData/>
  </xdr:twoCellAnchor>
  <xdr:twoCellAnchor editAs="oneCell">
    <xdr:from>
      <xdr:col>3</xdr:col>
      <xdr:colOff>47625</xdr:colOff>
      <xdr:row>19</xdr:row>
      <xdr:rowOff>142875</xdr:rowOff>
    </xdr:from>
    <xdr:to>
      <xdr:col>3</xdr:col>
      <xdr:colOff>428625</xdr:colOff>
      <xdr:row>20</xdr:row>
      <xdr:rowOff>238125</xdr:rowOff>
    </xdr:to>
    <xdr:sp macro="" textlink="">
      <xdr:nvSpPr>
        <xdr:cNvPr id="5122" name="Check Box 2" hidden="1">
          <a:extLst>
            <a:ext uri="{63B3BB69-23CF-44E3-9099-C40C66FF867C}">
              <a14:compatExt xmlns:a14="http://schemas.microsoft.com/office/drawing/2010/main" spid="_x0000_s5122"/>
            </a:ext>
            <a:ext uri="{FF2B5EF4-FFF2-40B4-BE49-F238E27FC236}">
              <a16:creationId xmlns:a16="http://schemas.microsoft.com/office/drawing/2014/main" id="{708AC297-3448-41E5-BFA9-26380E64668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No</a:t>
          </a:r>
        </a:p>
      </xdr:txBody>
    </xdr:sp>
    <xdr:clientData/>
  </xdr:twoCellAnchor>
  <xdr:twoCellAnchor editAs="oneCell">
    <xdr:from>
      <xdr:col>3</xdr:col>
      <xdr:colOff>47625</xdr:colOff>
      <xdr:row>16</xdr:row>
      <xdr:rowOff>142875</xdr:rowOff>
    </xdr:from>
    <xdr:to>
      <xdr:col>3</xdr:col>
      <xdr:colOff>447675</xdr:colOff>
      <xdr:row>18</xdr:row>
      <xdr:rowOff>47625</xdr:rowOff>
    </xdr:to>
    <xdr:sp macro="" textlink="">
      <xdr:nvSpPr>
        <xdr:cNvPr id="5123" name="Check Box 3" hidden="1">
          <a:extLst>
            <a:ext uri="{63B3BB69-23CF-44E3-9099-C40C66FF867C}">
              <a14:compatExt xmlns:a14="http://schemas.microsoft.com/office/drawing/2010/main" spid="_x0000_s5123"/>
            </a:ext>
            <a:ext uri="{FF2B5EF4-FFF2-40B4-BE49-F238E27FC236}">
              <a16:creationId xmlns:a16="http://schemas.microsoft.com/office/drawing/2014/main" id="{740DE494-311C-4BA8-A2F2-FEF0E4993B6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Si</a:t>
          </a:r>
        </a:p>
      </xdr:txBody>
    </xdr:sp>
    <xdr:clientData/>
  </xdr:twoCellAnchor>
  <xdr:twoCellAnchor editAs="oneCell">
    <xdr:from>
      <xdr:col>3</xdr:col>
      <xdr:colOff>47625</xdr:colOff>
      <xdr:row>19</xdr:row>
      <xdr:rowOff>142875</xdr:rowOff>
    </xdr:from>
    <xdr:to>
      <xdr:col>3</xdr:col>
      <xdr:colOff>428625</xdr:colOff>
      <xdr:row>20</xdr:row>
      <xdr:rowOff>238125</xdr:rowOff>
    </xdr:to>
    <xdr:sp macro="" textlink="">
      <xdr:nvSpPr>
        <xdr:cNvPr id="5124" name="Check Box 4" hidden="1">
          <a:extLst>
            <a:ext uri="{63B3BB69-23CF-44E3-9099-C40C66FF867C}">
              <a14:compatExt xmlns:a14="http://schemas.microsoft.com/office/drawing/2010/main" spid="_x0000_s5124"/>
            </a:ext>
            <a:ext uri="{FF2B5EF4-FFF2-40B4-BE49-F238E27FC236}">
              <a16:creationId xmlns:a16="http://schemas.microsoft.com/office/drawing/2014/main" id="{36BD72D5-25CA-441C-AD40-E4A8496E840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I12" sqref="I12:N12"/>
    </sheetView>
  </sheetViews>
  <sheetFormatPr defaultColWidth="9.125" defaultRowHeight="15"/>
  <cols>
    <col min="1" max="14" width="10.25" customWidth="1"/>
  </cols>
  <sheetData>
    <row r="1" spans="1:14">
      <c r="A1" s="16"/>
      <c r="B1" s="153" t="s">
        <v>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/>
    </row>
    <row r="2" spans="1:14">
      <c r="A2" s="12"/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8"/>
    </row>
    <row r="3" spans="1:14">
      <c r="A3" s="12"/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8"/>
    </row>
    <row r="4" spans="1:14">
      <c r="A4" s="12"/>
      <c r="B4" s="156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8"/>
    </row>
    <row r="5" spans="1:14">
      <c r="A5" s="12"/>
      <c r="B5" s="7"/>
      <c r="C5" s="7"/>
      <c r="D5" s="7"/>
      <c r="E5" s="7"/>
      <c r="F5" s="5"/>
      <c r="G5" s="5"/>
      <c r="H5" s="5"/>
      <c r="I5" s="5"/>
      <c r="J5" s="5"/>
      <c r="K5" s="5"/>
      <c r="L5" s="5"/>
      <c r="M5" s="5"/>
      <c r="N5" s="6"/>
    </row>
    <row r="6" spans="1:14" ht="18.75">
      <c r="A6" s="124" t="s">
        <v>1</v>
      </c>
      <c r="B6" s="125"/>
      <c r="C6" s="125"/>
      <c r="D6" s="125"/>
      <c r="E6" s="125"/>
      <c r="F6" s="126" t="s">
        <v>2</v>
      </c>
      <c r="G6" s="126"/>
      <c r="H6" s="126"/>
      <c r="I6" s="126"/>
      <c r="J6" s="126"/>
      <c r="K6" s="126"/>
      <c r="L6" s="126"/>
      <c r="M6" s="126"/>
      <c r="N6" s="127"/>
    </row>
    <row r="7" spans="1:14">
      <c r="A7" s="12"/>
      <c r="B7" s="7"/>
      <c r="C7" s="7"/>
      <c r="D7" s="7"/>
      <c r="E7" s="7"/>
      <c r="F7" s="5"/>
      <c r="G7" s="5"/>
      <c r="H7" s="5"/>
      <c r="I7" s="5"/>
      <c r="J7" s="5"/>
      <c r="K7" s="5"/>
      <c r="L7" s="5"/>
      <c r="M7" s="5"/>
      <c r="N7" s="6"/>
    </row>
    <row r="8" spans="1:14">
      <c r="A8" s="12"/>
      <c r="B8" s="7"/>
      <c r="C8" s="7"/>
      <c r="D8" s="7"/>
      <c r="E8" s="7"/>
      <c r="F8" s="128" t="s">
        <v>3</v>
      </c>
      <c r="G8" s="128"/>
      <c r="H8" s="129"/>
      <c r="I8" s="129" t="s">
        <v>145</v>
      </c>
      <c r="J8" s="130"/>
      <c r="K8" s="130"/>
      <c r="L8" s="130"/>
      <c r="M8" s="130"/>
      <c r="N8" s="131"/>
    </row>
    <row r="9" spans="1:14">
      <c r="A9" s="12"/>
      <c r="B9" s="7"/>
      <c r="C9" s="7"/>
      <c r="D9" s="7"/>
      <c r="E9" s="7"/>
      <c r="F9" s="129" t="s">
        <v>4</v>
      </c>
      <c r="G9" s="130"/>
      <c r="H9" s="132"/>
      <c r="I9" s="133" t="s">
        <v>146</v>
      </c>
      <c r="J9" s="134"/>
      <c r="K9" s="134"/>
      <c r="L9" s="134"/>
      <c r="M9" s="134"/>
      <c r="N9" s="135"/>
    </row>
    <row r="10" spans="1:14">
      <c r="A10" s="12"/>
      <c r="B10" s="7"/>
      <c r="C10" s="7"/>
      <c r="D10" s="7"/>
      <c r="E10" s="7"/>
      <c r="F10" s="129" t="s">
        <v>5</v>
      </c>
      <c r="G10" s="130"/>
      <c r="H10" s="132"/>
      <c r="I10" s="129">
        <v>2010</v>
      </c>
      <c r="J10" s="130"/>
      <c r="K10" s="130"/>
      <c r="L10" s="130"/>
      <c r="M10" s="130"/>
      <c r="N10" s="131"/>
    </row>
    <row r="11" spans="1:14">
      <c r="A11" s="12"/>
      <c r="B11" s="7"/>
      <c r="C11" s="7"/>
      <c r="D11" s="7"/>
      <c r="E11" s="7"/>
      <c r="F11" s="130"/>
      <c r="G11" s="130"/>
      <c r="H11" s="130"/>
      <c r="I11" s="130"/>
      <c r="J11" s="130"/>
      <c r="K11" s="130"/>
      <c r="L11" s="130"/>
      <c r="M11" s="130"/>
      <c r="N11" s="131"/>
    </row>
    <row r="12" spans="1:14">
      <c r="A12" s="136" t="s">
        <v>7</v>
      </c>
      <c r="B12" s="137"/>
      <c r="C12" s="137"/>
      <c r="D12" s="137"/>
      <c r="E12" s="138"/>
      <c r="F12" s="133" t="s">
        <v>8</v>
      </c>
      <c r="G12" s="134"/>
      <c r="H12" s="139"/>
      <c r="I12" s="133" t="s">
        <v>180</v>
      </c>
      <c r="J12" s="134"/>
      <c r="K12" s="134"/>
      <c r="L12" s="134"/>
      <c r="M12" s="134"/>
      <c r="N12" s="135"/>
    </row>
    <row r="13" spans="1:14" ht="25.5" customHeight="1">
      <c r="A13" s="13"/>
      <c r="B13" s="14"/>
      <c r="C13" s="14"/>
      <c r="D13" s="14"/>
      <c r="E13" s="14"/>
      <c r="F13" s="140" t="s">
        <v>9</v>
      </c>
      <c r="G13" s="141"/>
      <c r="H13" s="142"/>
      <c r="I13" s="143" t="s">
        <v>147</v>
      </c>
      <c r="J13" s="143"/>
      <c r="K13" s="144"/>
      <c r="L13" s="135"/>
      <c r="M13" s="135"/>
      <c r="N13" s="135"/>
    </row>
    <row r="14" spans="1:14" ht="27.95" customHeight="1">
      <c r="A14" s="13"/>
      <c r="B14" s="14"/>
      <c r="C14" s="14"/>
      <c r="D14" s="14"/>
      <c r="E14" s="14"/>
      <c r="F14" s="145" t="s">
        <v>10</v>
      </c>
      <c r="G14" s="146"/>
      <c r="H14" s="147"/>
      <c r="I14" s="148" t="s">
        <v>148</v>
      </c>
      <c r="J14" s="148"/>
      <c r="K14" s="149"/>
      <c r="L14" s="150"/>
      <c r="M14" s="150"/>
      <c r="N14" s="150"/>
    </row>
    <row r="15" spans="1:14">
      <c r="A15" s="13"/>
      <c r="B15" s="14"/>
      <c r="C15" s="14"/>
      <c r="D15" s="14"/>
      <c r="E15" s="14"/>
      <c r="F15" s="140"/>
      <c r="G15" s="141"/>
      <c r="H15" s="142"/>
      <c r="I15" s="140"/>
      <c r="J15" s="141"/>
      <c r="K15" s="141"/>
      <c r="L15" s="141"/>
      <c r="M15" s="141"/>
      <c r="N15" s="166"/>
    </row>
    <row r="16" spans="1:14" ht="27.95" customHeight="1">
      <c r="A16" s="12"/>
      <c r="B16" s="7"/>
      <c r="C16" s="7"/>
      <c r="D16" s="7"/>
      <c r="E16" s="7"/>
      <c r="F16" s="133" t="s">
        <v>11</v>
      </c>
      <c r="G16" s="159"/>
      <c r="H16" s="133"/>
      <c r="I16" s="107" t="s">
        <v>12</v>
      </c>
      <c r="J16" s="167" t="s">
        <v>149</v>
      </c>
      <c r="K16" s="167"/>
      <c r="L16" s="168"/>
      <c r="M16" s="106" t="s">
        <v>150</v>
      </c>
      <c r="N16" s="93"/>
    </row>
    <row r="17" spans="1:14" ht="27.95" customHeight="1">
      <c r="A17" s="12"/>
      <c r="B17" s="7"/>
      <c r="C17" s="7"/>
      <c r="D17" s="7"/>
      <c r="E17" s="7"/>
      <c r="F17" s="129"/>
      <c r="G17" s="130"/>
      <c r="H17" s="130"/>
      <c r="I17" s="107" t="s">
        <v>13</v>
      </c>
      <c r="J17" s="169" t="s">
        <v>151</v>
      </c>
      <c r="K17" s="169"/>
      <c r="L17" s="169"/>
      <c r="M17" s="107" t="s">
        <v>152</v>
      </c>
      <c r="N17" s="92"/>
    </row>
    <row r="18" spans="1:14" ht="30">
      <c r="A18" s="12"/>
      <c r="B18" s="7"/>
      <c r="C18" s="7"/>
      <c r="D18" s="7"/>
      <c r="E18" s="7"/>
      <c r="F18" s="160" t="s">
        <v>14</v>
      </c>
      <c r="G18" s="161"/>
      <c r="H18" s="161"/>
      <c r="I18" s="108" t="s">
        <v>15</v>
      </c>
      <c r="J18" s="160" t="s">
        <v>153</v>
      </c>
      <c r="K18" s="160"/>
      <c r="L18" s="91" t="s">
        <v>16</v>
      </c>
      <c r="M18" s="170"/>
      <c r="N18" s="170"/>
    </row>
    <row r="19" spans="1:14">
      <c r="A19" s="12"/>
      <c r="B19" s="7"/>
      <c r="C19" s="7"/>
      <c r="D19" s="7"/>
      <c r="E19" s="7"/>
      <c r="F19" s="160" t="s">
        <v>17</v>
      </c>
      <c r="G19" s="161"/>
      <c r="H19" s="161"/>
      <c r="I19" s="162" t="s">
        <v>154</v>
      </c>
      <c r="J19" s="163"/>
      <c r="K19" s="164"/>
      <c r="L19" s="164"/>
      <c r="M19" s="164"/>
      <c r="N19" s="165"/>
    </row>
    <row r="20" spans="1:14">
      <c r="A20" s="15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</row>
    <row r="22" spans="1:14">
      <c r="A22" s="152" t="s">
        <v>19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</row>
    <row r="23" spans="1:14">
      <c r="A23" s="152" t="s">
        <v>20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</row>
    <row r="24" spans="1:14">
      <c r="A24" s="152" t="s">
        <v>21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</row>
    <row r="25" spans="1:14">
      <c r="A25" s="152" t="s">
        <v>22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</row>
    <row r="26" spans="1:14">
      <c r="A26" s="151" t="s">
        <v>23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</row>
    <row r="27" spans="1:14">
      <c r="A27" s="152" t="s">
        <v>24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</row>
  </sheetData>
  <mergeCells count="34">
    <mergeCell ref="A26:N26"/>
    <mergeCell ref="A27:N27"/>
    <mergeCell ref="B1:N4"/>
    <mergeCell ref="F16:H17"/>
    <mergeCell ref="F19:H19"/>
    <mergeCell ref="I19:N19"/>
    <mergeCell ref="A22:N22"/>
    <mergeCell ref="A23:N23"/>
    <mergeCell ref="A24:N24"/>
    <mergeCell ref="A25:N25"/>
    <mergeCell ref="F15:N15"/>
    <mergeCell ref="J16:L16"/>
    <mergeCell ref="J17:L17"/>
    <mergeCell ref="F18:H18"/>
    <mergeCell ref="J18:K18"/>
    <mergeCell ref="M18:N18"/>
    <mergeCell ref="F13:H13"/>
    <mergeCell ref="I13:K13"/>
    <mergeCell ref="L13:N13"/>
    <mergeCell ref="F14:H14"/>
    <mergeCell ref="I14:K14"/>
    <mergeCell ref="L14:N14"/>
    <mergeCell ref="F10:H10"/>
    <mergeCell ref="I10:N10"/>
    <mergeCell ref="F11:N11"/>
    <mergeCell ref="A12:E12"/>
    <mergeCell ref="F12:H12"/>
    <mergeCell ref="I12:N12"/>
    <mergeCell ref="A6:E6"/>
    <mergeCell ref="F6:N6"/>
    <mergeCell ref="F8:H8"/>
    <mergeCell ref="I8:N8"/>
    <mergeCell ref="F9:H9"/>
    <mergeCell ref="I9:N9"/>
  </mergeCells>
  <pageMargins left="0" right="0" top="0.51181102362204722" bottom="0.39370078740157483" header="0.31496062992125984" footer="0.31496062992125984"/>
  <pageSetup paperSize="9" firstPageNumber="429496319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H10" sqref="H10:K10"/>
    </sheetView>
  </sheetViews>
  <sheetFormatPr defaultColWidth="9.125" defaultRowHeight="15"/>
  <cols>
    <col min="1" max="11" width="12.375" style="94" customWidth="1"/>
    <col min="12" max="12" width="9.125" style="94" bestFit="1"/>
    <col min="13" max="16384" width="9.125" style="94"/>
  </cols>
  <sheetData>
    <row r="1" spans="1:14" ht="21" customHeight="1">
      <c r="A1" s="124" t="s">
        <v>25</v>
      </c>
      <c r="B1" s="125"/>
      <c r="C1" s="174"/>
      <c r="D1" s="175" t="s">
        <v>26</v>
      </c>
      <c r="E1" s="175"/>
      <c r="F1" s="175"/>
      <c r="G1" s="175"/>
      <c r="H1" s="175"/>
      <c r="I1" s="175"/>
      <c r="J1" s="175"/>
      <c r="K1" s="176"/>
    </row>
    <row r="2" spans="1:14" ht="21" customHeight="1">
      <c r="A2" s="47"/>
      <c r="B2" s="35"/>
      <c r="C2" s="34"/>
      <c r="D2" s="172" t="s">
        <v>27</v>
      </c>
      <c r="E2" s="172"/>
      <c r="F2" s="172"/>
      <c r="G2" s="177"/>
      <c r="H2" s="111" t="s">
        <v>28</v>
      </c>
      <c r="I2" s="178">
        <v>994</v>
      </c>
      <c r="J2" s="179"/>
      <c r="K2" s="180"/>
    </row>
    <row r="3" spans="1:14" ht="21" customHeight="1">
      <c r="A3" s="47"/>
      <c r="B3" s="35"/>
      <c r="C3" s="34"/>
      <c r="D3" s="181" t="s">
        <v>29</v>
      </c>
      <c r="E3" s="181"/>
      <c r="F3" s="181"/>
      <c r="G3" s="181"/>
      <c r="H3" s="110" t="s">
        <v>30</v>
      </c>
      <c r="I3" s="182">
        <v>1200</v>
      </c>
      <c r="J3" s="183"/>
      <c r="K3" s="180"/>
      <c r="N3" s="96"/>
    </row>
    <row r="4" spans="1:14" ht="21" customHeight="1">
      <c r="A4" s="47"/>
      <c r="B4" s="35"/>
      <c r="C4" s="34"/>
      <c r="D4" s="185" t="s">
        <v>31</v>
      </c>
      <c r="E4" s="185"/>
      <c r="F4" s="185"/>
      <c r="G4" s="186"/>
      <c r="H4" s="97" t="s">
        <v>32</v>
      </c>
      <c r="I4" s="99" t="s">
        <v>33</v>
      </c>
      <c r="J4" s="197">
        <v>1869145</v>
      </c>
      <c r="K4" s="180"/>
    </row>
    <row r="5" spans="1:14" ht="21" customHeight="1">
      <c r="A5" s="47"/>
      <c r="B5" s="35"/>
      <c r="C5" s="34"/>
      <c r="D5" s="187"/>
      <c r="E5" s="187"/>
      <c r="F5" s="187"/>
      <c r="G5" s="188"/>
      <c r="H5" s="95" t="s">
        <v>34</v>
      </c>
      <c r="I5" s="98" t="s">
        <v>33</v>
      </c>
      <c r="J5" s="197">
        <v>1742181</v>
      </c>
      <c r="K5" s="180"/>
    </row>
    <row r="6" spans="1:14" ht="21" customHeight="1">
      <c r="A6" s="47"/>
      <c r="B6" s="35"/>
      <c r="C6" s="34"/>
      <c r="D6" s="187"/>
      <c r="E6" s="187"/>
      <c r="F6" s="187"/>
      <c r="G6" s="188"/>
      <c r="H6" s="95" t="s">
        <v>35</v>
      </c>
      <c r="I6" s="98" t="s">
        <v>33</v>
      </c>
      <c r="J6" s="197">
        <v>1727443</v>
      </c>
      <c r="K6" s="180"/>
    </row>
    <row r="7" spans="1:14" ht="21" customHeight="1">
      <c r="A7" s="47"/>
      <c r="B7" s="35"/>
      <c r="C7" s="34"/>
      <c r="D7" s="189"/>
      <c r="E7" s="189"/>
      <c r="F7" s="189"/>
      <c r="G7" s="190"/>
      <c r="H7" s="101" t="s">
        <v>36</v>
      </c>
      <c r="I7" s="100" t="s">
        <v>33</v>
      </c>
      <c r="J7" s="197">
        <v>1715003</v>
      </c>
      <c r="K7" s="180"/>
    </row>
    <row r="8" spans="1:14" ht="36" customHeight="1">
      <c r="A8" s="47"/>
      <c r="B8" s="35"/>
      <c r="C8" s="34"/>
      <c r="D8" s="185" t="s">
        <v>37</v>
      </c>
      <c r="E8" s="185"/>
      <c r="F8" s="185"/>
      <c r="G8" s="191"/>
      <c r="H8" s="171">
        <v>0.16</v>
      </c>
      <c r="I8" s="172"/>
      <c r="J8" s="172"/>
      <c r="K8" s="173"/>
    </row>
    <row r="9" spans="1:14" ht="36" customHeight="1">
      <c r="A9" s="47"/>
      <c r="B9" s="35"/>
      <c r="C9" s="34"/>
      <c r="D9" s="191" t="s">
        <v>38</v>
      </c>
      <c r="E9" s="191"/>
      <c r="F9" s="191"/>
      <c r="G9" s="179"/>
      <c r="H9" s="192" t="s">
        <v>155</v>
      </c>
      <c r="I9" s="192"/>
      <c r="J9" s="192"/>
      <c r="K9" s="193"/>
    </row>
    <row r="10" spans="1:14" ht="36" customHeight="1">
      <c r="A10" s="49"/>
      <c r="B10" s="37"/>
      <c r="C10" s="46"/>
      <c r="D10" s="194" t="s">
        <v>39</v>
      </c>
      <c r="E10" s="194"/>
      <c r="F10" s="194"/>
      <c r="G10" s="194"/>
      <c r="H10" s="195" t="s">
        <v>156</v>
      </c>
      <c r="I10" s="195"/>
      <c r="J10" s="195"/>
      <c r="K10" s="196"/>
      <c r="N10" s="94" t="s">
        <v>6</v>
      </c>
    </row>
    <row r="12" spans="1:14">
      <c r="A12" s="184" t="s">
        <v>40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</row>
    <row r="13" spans="1:14" ht="15.75" customHeight="1">
      <c r="A13" s="184" t="s">
        <v>41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</row>
    <row r="14" spans="1:14">
      <c r="A14" s="184" t="s">
        <v>42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</row>
    <row r="15" spans="1:14" ht="30.75" customHeight="1">
      <c r="A15" s="184" t="s">
        <v>43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</row>
    <row r="16" spans="1:14" ht="46.5" customHeight="1">
      <c r="A16" s="184" t="s">
        <v>44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</row>
    <row r="17" spans="1:11" ht="18" customHeight="1">
      <c r="A17" s="184" t="s">
        <v>45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</row>
  </sheetData>
  <mergeCells count="23">
    <mergeCell ref="A14:K14"/>
    <mergeCell ref="A15:K15"/>
    <mergeCell ref="A16:K16"/>
    <mergeCell ref="A17:K17"/>
    <mergeCell ref="D4:G7"/>
    <mergeCell ref="D9:G9"/>
    <mergeCell ref="H9:K9"/>
    <mergeCell ref="D10:G10"/>
    <mergeCell ref="H10:K10"/>
    <mergeCell ref="A12:K12"/>
    <mergeCell ref="A13:K13"/>
    <mergeCell ref="J4:K4"/>
    <mergeCell ref="J5:K5"/>
    <mergeCell ref="J6:K6"/>
    <mergeCell ref="J7:K7"/>
    <mergeCell ref="D8:G8"/>
    <mergeCell ref="H8:K8"/>
    <mergeCell ref="A1:C1"/>
    <mergeCell ref="D1:K1"/>
    <mergeCell ref="D2:G2"/>
    <mergeCell ref="I2:K2"/>
    <mergeCell ref="D3:G3"/>
    <mergeCell ref="I3:K3"/>
  </mergeCells>
  <pageMargins left="0" right="0" top="0.98425196850393704" bottom="0.98425196850393704" header="0.51181102362204722" footer="0.51181102362204722"/>
  <pageSetup paperSize="9" firstPageNumber="42949631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O6" sqref="O6:O7"/>
    </sheetView>
  </sheetViews>
  <sheetFormatPr defaultColWidth="9.125" defaultRowHeight="15"/>
  <cols>
    <col min="1" max="12" width="10.75" customWidth="1"/>
  </cols>
  <sheetData>
    <row r="1" spans="1:12">
      <c r="A1" s="202" t="s">
        <v>46</v>
      </c>
      <c r="B1" s="203"/>
      <c r="C1" s="204"/>
      <c r="D1" s="205" t="s">
        <v>47</v>
      </c>
      <c r="E1" s="205"/>
      <c r="F1" s="205"/>
      <c r="G1" s="205"/>
      <c r="H1" s="205"/>
      <c r="I1" s="205"/>
      <c r="J1" s="205"/>
      <c r="K1" s="205"/>
      <c r="L1" s="25"/>
    </row>
    <row r="2" spans="1:12" ht="30">
      <c r="A2" s="50"/>
      <c r="B2" s="51"/>
      <c r="C2" s="51"/>
      <c r="D2" s="206" t="s">
        <v>48</v>
      </c>
      <c r="E2" s="206"/>
      <c r="F2" s="206"/>
      <c r="G2" s="206"/>
      <c r="H2" s="206"/>
      <c r="I2" s="104" t="s">
        <v>49</v>
      </c>
      <c r="J2" s="105" t="s">
        <v>50</v>
      </c>
      <c r="K2" s="112" t="s">
        <v>51</v>
      </c>
      <c r="L2" s="27" t="s">
        <v>52</v>
      </c>
    </row>
    <row r="3" spans="1:12" ht="32.25">
      <c r="A3" s="52"/>
      <c r="B3" s="53"/>
      <c r="C3" s="53"/>
      <c r="D3" s="207" t="s">
        <v>53</v>
      </c>
      <c r="E3" s="208"/>
      <c r="F3" s="3" t="s">
        <v>18</v>
      </c>
      <c r="G3" s="3" t="s">
        <v>54</v>
      </c>
      <c r="H3" s="3" t="s">
        <v>55</v>
      </c>
      <c r="I3" s="3" t="s">
        <v>54</v>
      </c>
      <c r="J3" s="3"/>
      <c r="K3" s="3" t="s">
        <v>56</v>
      </c>
      <c r="L3" s="20" t="s">
        <v>57</v>
      </c>
    </row>
    <row r="4" spans="1:12">
      <c r="A4" s="52"/>
      <c r="B4" s="53"/>
      <c r="C4" s="53"/>
      <c r="D4" s="113" t="s">
        <v>157</v>
      </c>
      <c r="E4" s="114"/>
      <c r="F4" s="3">
        <v>158</v>
      </c>
      <c r="G4" s="3">
        <v>7770</v>
      </c>
      <c r="H4" s="3">
        <f t="shared" ref="H4:H7" si="0">G4/F4</f>
        <v>49.177215189873415</v>
      </c>
      <c r="I4" s="3"/>
      <c r="J4" s="3">
        <f t="shared" ref="J4:J7" si="1">I4+G4</f>
        <v>7770</v>
      </c>
      <c r="K4" s="3">
        <v>183</v>
      </c>
      <c r="L4" s="21">
        <v>57</v>
      </c>
    </row>
    <row r="5" spans="1:12">
      <c r="A5" s="52"/>
      <c r="B5" s="53"/>
      <c r="C5" s="53"/>
      <c r="D5" s="113" t="s">
        <v>158</v>
      </c>
      <c r="E5" s="114"/>
      <c r="F5" s="3">
        <v>144</v>
      </c>
      <c r="G5" s="3">
        <v>7310</v>
      </c>
      <c r="H5" s="3">
        <f t="shared" si="0"/>
        <v>50.763888888888886</v>
      </c>
      <c r="I5" s="3"/>
      <c r="J5" s="3">
        <f t="shared" si="1"/>
        <v>7310</v>
      </c>
      <c r="K5" s="3">
        <v>152</v>
      </c>
      <c r="L5" s="21">
        <v>52</v>
      </c>
    </row>
    <row r="6" spans="1:12">
      <c r="A6" s="52"/>
      <c r="B6" s="53"/>
      <c r="C6" s="53"/>
      <c r="D6" s="113"/>
      <c r="E6" s="114"/>
      <c r="F6" s="3"/>
      <c r="G6" s="3"/>
      <c r="H6" s="3" t="e">
        <f t="shared" si="0"/>
        <v>#DIV/0!</v>
      </c>
      <c r="I6" s="3"/>
      <c r="J6" s="3">
        <f t="shared" si="1"/>
        <v>0</v>
      </c>
      <c r="K6" s="3"/>
      <c r="L6" s="21"/>
    </row>
    <row r="7" spans="1:12">
      <c r="A7" s="52"/>
      <c r="B7" s="53"/>
      <c r="C7" s="53"/>
      <c r="D7" s="113"/>
      <c r="E7" s="114"/>
      <c r="F7" s="3"/>
      <c r="G7" s="3"/>
      <c r="H7" s="3" t="e">
        <f t="shared" si="0"/>
        <v>#DIV/0!</v>
      </c>
      <c r="I7" s="3"/>
      <c r="J7" s="3">
        <f t="shared" si="1"/>
        <v>0</v>
      </c>
      <c r="K7" s="3"/>
      <c r="L7" s="21"/>
    </row>
    <row r="8" spans="1:12" ht="32.25">
      <c r="A8" s="52"/>
      <c r="B8" s="53"/>
      <c r="C8" s="53"/>
      <c r="D8" s="209" t="s">
        <v>58</v>
      </c>
      <c r="E8" s="210"/>
      <c r="F8" s="2" t="s">
        <v>59</v>
      </c>
      <c r="G8" s="2" t="s">
        <v>54</v>
      </c>
      <c r="H8" s="2" t="s">
        <v>60</v>
      </c>
      <c r="I8" s="2" t="s">
        <v>54</v>
      </c>
      <c r="J8" s="2"/>
      <c r="K8" s="2" t="s">
        <v>56</v>
      </c>
      <c r="L8" s="102" t="s">
        <v>57</v>
      </c>
    </row>
    <row r="9" spans="1:12">
      <c r="A9" s="12"/>
      <c r="B9" s="7"/>
      <c r="C9" s="7"/>
      <c r="D9" s="198" t="s">
        <v>61</v>
      </c>
      <c r="E9" s="199"/>
      <c r="F9" s="24"/>
      <c r="G9" s="24"/>
      <c r="H9" s="2"/>
      <c r="I9" s="2"/>
      <c r="J9" s="2">
        <f t="shared" ref="J9:J12" si="2">I9+G9</f>
        <v>0</v>
      </c>
      <c r="K9" s="2"/>
      <c r="L9" s="22"/>
    </row>
    <row r="10" spans="1:12">
      <c r="A10" s="12"/>
      <c r="B10" s="7"/>
      <c r="C10" s="7"/>
      <c r="D10" s="198" t="s">
        <v>62</v>
      </c>
      <c r="E10" s="199"/>
      <c r="F10" s="24"/>
      <c r="G10" s="24"/>
      <c r="H10" s="2"/>
      <c r="I10" s="2"/>
      <c r="J10" s="2">
        <f t="shared" si="2"/>
        <v>0</v>
      </c>
      <c r="K10" s="2"/>
      <c r="L10" s="22"/>
    </row>
    <row r="11" spans="1:12">
      <c r="A11" s="12"/>
      <c r="B11" s="7"/>
      <c r="C11" s="7"/>
      <c r="D11" s="198" t="s">
        <v>63</v>
      </c>
      <c r="E11" s="199"/>
      <c r="F11" s="24"/>
      <c r="G11" s="24"/>
      <c r="H11" s="2"/>
      <c r="I11" s="2"/>
      <c r="J11" s="2">
        <f t="shared" si="2"/>
        <v>0</v>
      </c>
      <c r="K11" s="2"/>
      <c r="L11" s="22"/>
    </row>
    <row r="12" spans="1:12">
      <c r="A12" s="12"/>
      <c r="B12" s="7"/>
      <c r="C12" s="7"/>
      <c r="D12" s="198" t="s">
        <v>64</v>
      </c>
      <c r="E12" s="199"/>
      <c r="F12" s="24"/>
      <c r="G12" s="24"/>
      <c r="H12" s="2"/>
      <c r="I12" s="2"/>
      <c r="J12" s="2">
        <f t="shared" si="2"/>
        <v>0</v>
      </c>
      <c r="K12" s="2"/>
      <c r="L12" s="22"/>
    </row>
    <row r="13" spans="1:12" ht="32.25">
      <c r="A13" s="12"/>
      <c r="B13" s="7"/>
      <c r="C13" s="7"/>
      <c r="D13" s="200" t="s">
        <v>65</v>
      </c>
      <c r="E13" s="201"/>
      <c r="F13" s="28"/>
      <c r="G13" s="4" t="s">
        <v>54</v>
      </c>
      <c r="H13" s="28"/>
      <c r="I13" s="4" t="s">
        <v>54</v>
      </c>
      <c r="J13" s="4"/>
      <c r="K13" s="4" t="s">
        <v>56</v>
      </c>
      <c r="L13" s="103" t="s">
        <v>57</v>
      </c>
    </row>
    <row r="14" spans="1:12">
      <c r="A14" s="12"/>
      <c r="B14" s="7"/>
      <c r="C14" s="7"/>
      <c r="D14" s="115"/>
      <c r="E14" s="116"/>
      <c r="F14" s="28"/>
      <c r="G14" s="4"/>
      <c r="H14" s="28"/>
      <c r="I14" s="4"/>
      <c r="J14" s="4">
        <f t="shared" ref="J14:J19" si="3">I14+G14</f>
        <v>0</v>
      </c>
      <c r="K14" s="4"/>
      <c r="L14" s="23"/>
    </row>
    <row r="15" spans="1:12">
      <c r="A15" s="12"/>
      <c r="B15" s="7"/>
      <c r="C15" s="7"/>
      <c r="D15" s="115"/>
      <c r="E15" s="116"/>
      <c r="F15" s="28"/>
      <c r="G15" s="4"/>
      <c r="H15" s="28"/>
      <c r="I15" s="4"/>
      <c r="J15" s="4">
        <f t="shared" si="3"/>
        <v>0</v>
      </c>
      <c r="K15" s="4"/>
      <c r="L15" s="23"/>
    </row>
    <row r="16" spans="1:12">
      <c r="A16" s="12"/>
      <c r="B16" s="7"/>
      <c r="C16" s="7"/>
      <c r="D16" s="115"/>
      <c r="E16" s="116"/>
      <c r="F16" s="28"/>
      <c r="G16" s="4"/>
      <c r="H16" s="28"/>
      <c r="I16" s="4"/>
      <c r="J16" s="4">
        <f t="shared" si="3"/>
        <v>0</v>
      </c>
      <c r="K16" s="4"/>
      <c r="L16" s="23"/>
    </row>
    <row r="17" spans="1:12">
      <c r="A17" s="12"/>
      <c r="B17" s="7"/>
      <c r="C17" s="7"/>
      <c r="D17" s="115"/>
      <c r="E17" s="116"/>
      <c r="F17" s="28"/>
      <c r="G17" s="4"/>
      <c r="H17" s="28"/>
      <c r="I17" s="4"/>
      <c r="J17" s="4">
        <f t="shared" si="3"/>
        <v>0</v>
      </c>
      <c r="K17" s="4"/>
      <c r="L17" s="23"/>
    </row>
    <row r="18" spans="1:12">
      <c r="A18" s="12"/>
      <c r="B18" s="7"/>
      <c r="C18" s="7"/>
      <c r="D18" s="115"/>
      <c r="E18" s="116"/>
      <c r="F18" s="28"/>
      <c r="G18" s="4"/>
      <c r="H18" s="28"/>
      <c r="I18" s="4"/>
      <c r="J18" s="4">
        <f t="shared" si="3"/>
        <v>0</v>
      </c>
      <c r="K18" s="4"/>
      <c r="L18" s="23"/>
    </row>
    <row r="19" spans="1:12">
      <c r="A19" s="15"/>
      <c r="B19" s="9"/>
      <c r="C19" s="9"/>
      <c r="D19" s="59"/>
      <c r="E19" s="60"/>
      <c r="F19" s="61"/>
      <c r="G19" s="62"/>
      <c r="H19" s="61"/>
      <c r="I19" s="62"/>
      <c r="J19" s="62">
        <f t="shared" si="3"/>
        <v>0</v>
      </c>
      <c r="K19" s="62"/>
      <c r="L19" s="63"/>
    </row>
    <row r="21" spans="1:12">
      <c r="A21" s="30" t="s">
        <v>66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</row>
    <row r="22" spans="1:12">
      <c r="A22" s="30" t="s">
        <v>67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</sheetData>
  <mergeCells count="10">
    <mergeCell ref="D10:E10"/>
    <mergeCell ref="D11:E11"/>
    <mergeCell ref="D12:E12"/>
    <mergeCell ref="D13:E13"/>
    <mergeCell ref="A1:C1"/>
    <mergeCell ref="D1:K1"/>
    <mergeCell ref="D2:H2"/>
    <mergeCell ref="D3:E3"/>
    <mergeCell ref="D8:E8"/>
    <mergeCell ref="D9:E9"/>
  </mergeCells>
  <pageMargins left="0.75" right="0.75" top="1" bottom="1" header="0.5" footer="0.5"/>
  <pageSetup paperSize="9" firstPageNumber="42949631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E12" sqref="E12:L12"/>
    </sheetView>
  </sheetViews>
  <sheetFormatPr defaultColWidth="9.125" defaultRowHeight="15"/>
  <cols>
    <col min="1" max="12" width="10.75" customWidth="1"/>
  </cols>
  <sheetData>
    <row r="1" spans="1:12" ht="21" customHeight="1">
      <c r="A1" s="227" t="s">
        <v>68</v>
      </c>
      <c r="B1" s="228"/>
      <c r="C1" s="228"/>
      <c r="D1" s="228"/>
      <c r="E1" s="240" t="s">
        <v>69</v>
      </c>
      <c r="F1" s="241"/>
      <c r="G1" s="241"/>
      <c r="H1" s="241"/>
      <c r="I1" s="241"/>
      <c r="J1" s="241"/>
      <c r="K1" s="241"/>
      <c r="L1" s="242"/>
    </row>
    <row r="2" spans="1:12" ht="21" customHeight="1">
      <c r="A2" s="229"/>
      <c r="B2" s="230"/>
      <c r="C2" s="230"/>
      <c r="D2" s="230"/>
      <c r="E2" s="243" t="s">
        <v>70</v>
      </c>
      <c r="F2" s="213"/>
      <c r="G2" s="213"/>
      <c r="H2" s="213"/>
      <c r="I2" s="213"/>
      <c r="J2" s="213"/>
      <c r="K2" s="213"/>
      <c r="L2" s="214"/>
    </row>
    <row r="3" spans="1:12" ht="30" customHeight="1">
      <c r="A3" s="47"/>
      <c r="B3" s="35"/>
      <c r="C3" s="35"/>
      <c r="D3" s="35"/>
      <c r="E3" s="244" t="s">
        <v>159</v>
      </c>
      <c r="F3" s="222"/>
      <c r="G3" s="222"/>
      <c r="H3" s="222"/>
      <c r="I3" s="222"/>
      <c r="J3" s="222"/>
      <c r="K3" s="222"/>
      <c r="L3" s="223"/>
    </row>
    <row r="4" spans="1:12" ht="21" customHeight="1">
      <c r="A4" s="47"/>
      <c r="B4" s="35"/>
      <c r="C4" s="35"/>
      <c r="D4" s="35"/>
      <c r="E4" s="243" t="s">
        <v>71</v>
      </c>
      <c r="F4" s="213"/>
      <c r="G4" s="213"/>
      <c r="H4" s="213"/>
      <c r="I4" s="213"/>
      <c r="J4" s="213"/>
      <c r="K4" s="213"/>
      <c r="L4" s="214"/>
    </row>
    <row r="5" spans="1:12" ht="39.75" customHeight="1">
      <c r="A5" s="47"/>
      <c r="B5" s="35"/>
      <c r="C5" s="35"/>
      <c r="D5" s="35"/>
      <c r="E5" s="245" t="s">
        <v>160</v>
      </c>
      <c r="F5" s="246"/>
      <c r="G5" s="246"/>
      <c r="H5" s="246"/>
      <c r="I5" s="246"/>
      <c r="J5" s="246"/>
      <c r="K5" s="246"/>
      <c r="L5" s="247"/>
    </row>
    <row r="6" spans="1:12" ht="42" customHeight="1">
      <c r="A6" s="47"/>
      <c r="B6" s="35"/>
      <c r="C6" s="35"/>
      <c r="D6" s="35"/>
      <c r="E6" s="212" t="s">
        <v>161</v>
      </c>
      <c r="F6" s="213"/>
      <c r="G6" s="213"/>
      <c r="H6" s="213"/>
      <c r="I6" s="213"/>
      <c r="J6" s="213"/>
      <c r="K6" s="213"/>
      <c r="L6" s="214"/>
    </row>
    <row r="7" spans="1:12" ht="42" customHeight="1">
      <c r="A7" s="47"/>
      <c r="B7" s="35"/>
      <c r="C7" s="35"/>
      <c r="D7" s="35"/>
      <c r="E7" s="212" t="s">
        <v>162</v>
      </c>
      <c r="F7" s="213"/>
      <c r="G7" s="213"/>
      <c r="H7" s="213"/>
      <c r="I7" s="213"/>
      <c r="J7" s="213"/>
      <c r="K7" s="213"/>
      <c r="L7" s="214"/>
    </row>
    <row r="8" spans="1:12" ht="42" customHeight="1">
      <c r="A8" s="47"/>
      <c r="B8" s="35"/>
      <c r="C8" s="35"/>
      <c r="D8" s="35"/>
      <c r="E8" s="212" t="s">
        <v>163</v>
      </c>
      <c r="F8" s="213"/>
      <c r="G8" s="213"/>
      <c r="H8" s="213"/>
      <c r="I8" s="213"/>
      <c r="J8" s="213"/>
      <c r="K8" s="213"/>
      <c r="L8" s="214"/>
    </row>
    <row r="9" spans="1:12" ht="21" customHeight="1">
      <c r="A9" s="48"/>
      <c r="B9" s="36"/>
      <c r="C9" s="36"/>
      <c r="D9" s="36"/>
      <c r="E9" s="215" t="s">
        <v>72</v>
      </c>
      <c r="F9" s="216"/>
      <c r="G9" s="216"/>
      <c r="H9" s="216"/>
      <c r="I9" s="216"/>
      <c r="J9" s="216"/>
      <c r="K9" s="216"/>
      <c r="L9" s="217"/>
    </row>
    <row r="10" spans="1:12" ht="21" customHeight="1">
      <c r="A10" s="48"/>
      <c r="B10" s="36"/>
      <c r="C10" s="36"/>
      <c r="D10" s="36"/>
      <c r="E10" s="218" t="s">
        <v>73</v>
      </c>
      <c r="F10" s="219"/>
      <c r="G10" s="219"/>
      <c r="H10" s="219"/>
      <c r="I10" s="219"/>
      <c r="J10" s="219"/>
      <c r="K10" s="219"/>
      <c r="L10" s="220"/>
    </row>
    <row r="11" spans="1:12" ht="30" customHeight="1">
      <c r="A11" s="48"/>
      <c r="B11" s="36"/>
      <c r="C11" s="36"/>
      <c r="D11" s="36"/>
      <c r="E11" s="221" t="s">
        <v>164</v>
      </c>
      <c r="F11" s="222"/>
      <c r="G11" s="222"/>
      <c r="H11" s="222"/>
      <c r="I11" s="222"/>
      <c r="J11" s="222"/>
      <c r="K11" s="222"/>
      <c r="L11" s="223"/>
    </row>
    <row r="12" spans="1:12" ht="60" customHeight="1">
      <c r="A12" s="47"/>
      <c r="B12" s="35"/>
      <c r="C12" s="35"/>
      <c r="D12" s="35"/>
      <c r="E12" s="224" t="s">
        <v>165</v>
      </c>
      <c r="F12" s="225"/>
      <c r="G12" s="225"/>
      <c r="H12" s="225"/>
      <c r="I12" s="225"/>
      <c r="J12" s="225"/>
      <c r="K12" s="225"/>
      <c r="L12" s="226"/>
    </row>
    <row r="13" spans="1:12" ht="36" customHeight="1">
      <c r="A13" s="47"/>
      <c r="B13" s="35"/>
      <c r="C13" s="35"/>
      <c r="D13" s="35"/>
      <c r="E13" s="231" t="s">
        <v>166</v>
      </c>
      <c r="F13" s="232"/>
      <c r="G13" s="232"/>
      <c r="H13" s="232"/>
      <c r="I13" s="232"/>
      <c r="J13" s="232"/>
      <c r="K13" s="232"/>
      <c r="L13" s="233"/>
    </row>
    <row r="14" spans="1:12" ht="36" customHeight="1">
      <c r="A14" s="47"/>
      <c r="B14" s="35"/>
      <c r="C14" s="35"/>
      <c r="D14" s="35"/>
      <c r="E14" s="234" t="s">
        <v>74</v>
      </c>
      <c r="F14" s="235"/>
      <c r="G14" s="235"/>
      <c r="H14" s="235"/>
      <c r="I14" s="235"/>
      <c r="J14" s="235"/>
      <c r="K14" s="235"/>
      <c r="L14" s="236"/>
    </row>
    <row r="15" spans="1:12" ht="36" customHeight="1">
      <c r="A15" s="49"/>
      <c r="B15" s="37"/>
      <c r="C15" s="37"/>
      <c r="D15" s="37"/>
      <c r="E15" s="237" t="s">
        <v>75</v>
      </c>
      <c r="F15" s="238"/>
      <c r="G15" s="238"/>
      <c r="H15" s="238"/>
      <c r="I15" s="238"/>
      <c r="J15" s="238"/>
      <c r="K15" s="238"/>
      <c r="L15" s="239"/>
    </row>
    <row r="16" spans="1:12">
      <c r="A16" s="211" t="s">
        <v>76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</row>
    <row r="17" spans="1:12">
      <c r="A17" s="211" t="s">
        <v>77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</row>
    <row r="18" spans="1:12">
      <c r="A18" s="211" t="s">
        <v>78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</row>
    <row r="19" spans="1:12">
      <c r="A19" s="211" t="s">
        <v>79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</row>
    <row r="20" spans="1:12">
      <c r="A20" s="211" t="s">
        <v>80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</row>
    <row r="21" spans="1:12">
      <c r="A21" s="211" t="s">
        <v>81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</row>
    <row r="22" spans="1:12">
      <c r="A22" s="211" t="s">
        <v>82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</row>
    <row r="23" spans="1:12">
      <c r="A23" s="211" t="s">
        <v>83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</row>
    <row r="24" spans="1:12">
      <c r="A24" s="117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</sheetData>
  <mergeCells count="24">
    <mergeCell ref="A19:L19"/>
    <mergeCell ref="A20:L20"/>
    <mergeCell ref="A21:L21"/>
    <mergeCell ref="A22:L22"/>
    <mergeCell ref="A23:L23"/>
    <mergeCell ref="A1:D2"/>
    <mergeCell ref="E13:L13"/>
    <mergeCell ref="E14:L14"/>
    <mergeCell ref="E15:L15"/>
    <mergeCell ref="A16:L16"/>
    <mergeCell ref="E1:L1"/>
    <mergeCell ref="E2:L2"/>
    <mergeCell ref="E3:L3"/>
    <mergeCell ref="E4:L4"/>
    <mergeCell ref="E5:L5"/>
    <mergeCell ref="E6:L6"/>
    <mergeCell ref="A17:L17"/>
    <mergeCell ref="A18:L18"/>
    <mergeCell ref="E7:L7"/>
    <mergeCell ref="E8:L8"/>
    <mergeCell ref="E9:L9"/>
    <mergeCell ref="E10:L10"/>
    <mergeCell ref="E11:L11"/>
    <mergeCell ref="E12:L12"/>
  </mergeCells>
  <pageMargins left="0" right="0" top="0.98425196850393704" bottom="0.98425196850393704" header="0.51181102362204722" footer="0.51181102362204722"/>
  <pageSetup paperSize="9" firstPageNumber="4294963191" orientation="landscape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22" workbookViewId="0">
      <selection activeCell="H33" sqref="H33:K33"/>
    </sheetView>
  </sheetViews>
  <sheetFormatPr defaultColWidth="9.125" defaultRowHeight="15"/>
  <cols>
    <col min="1" max="12" width="10.75" customWidth="1"/>
  </cols>
  <sheetData>
    <row r="1" spans="1:12">
      <c r="A1" s="227" t="s">
        <v>84</v>
      </c>
      <c r="B1" s="228"/>
      <c r="C1" s="248"/>
      <c r="D1" s="249" t="s">
        <v>69</v>
      </c>
      <c r="E1" s="249"/>
      <c r="F1" s="249"/>
      <c r="G1" s="249"/>
      <c r="H1" s="249"/>
      <c r="I1" s="249"/>
      <c r="J1" s="249"/>
      <c r="K1" s="249"/>
      <c r="L1" s="64"/>
    </row>
    <row r="2" spans="1:12">
      <c r="A2" s="47"/>
      <c r="B2" s="35"/>
      <c r="C2" s="35"/>
      <c r="D2" s="250" t="s">
        <v>85</v>
      </c>
      <c r="E2" s="250"/>
      <c r="F2" s="250"/>
      <c r="G2" s="250"/>
      <c r="H2" s="118" t="s">
        <v>18</v>
      </c>
      <c r="I2" s="251" t="s">
        <v>86</v>
      </c>
      <c r="J2" s="251"/>
      <c r="K2" s="56"/>
      <c r="L2" s="32"/>
    </row>
    <row r="3" spans="1:12" ht="30" customHeight="1">
      <c r="A3" s="47"/>
      <c r="B3" s="35"/>
      <c r="C3" s="35"/>
      <c r="D3" s="252" t="s">
        <v>87</v>
      </c>
      <c r="E3" s="253"/>
      <c r="F3" s="253"/>
      <c r="G3" s="254"/>
      <c r="H3" s="119"/>
      <c r="I3" s="255">
        <v>5</v>
      </c>
      <c r="J3" s="255"/>
      <c r="K3" s="56" t="s">
        <v>18</v>
      </c>
      <c r="L3" s="34"/>
    </row>
    <row r="4" spans="1:12" ht="30" customHeight="1">
      <c r="A4" s="47"/>
      <c r="B4" s="35"/>
      <c r="C4" s="35"/>
      <c r="D4" s="256" t="s">
        <v>88</v>
      </c>
      <c r="E4" s="256"/>
      <c r="F4" s="256"/>
      <c r="G4" s="256"/>
      <c r="H4" s="119"/>
      <c r="I4" s="255">
        <v>297</v>
      </c>
      <c r="J4" s="255"/>
      <c r="K4" s="71" t="s">
        <v>18</v>
      </c>
      <c r="L4" s="34"/>
    </row>
    <row r="5" spans="1:12" ht="30" customHeight="1">
      <c r="A5" s="47"/>
      <c r="B5" s="35"/>
      <c r="C5" s="35"/>
      <c r="D5" s="256" t="s">
        <v>89</v>
      </c>
      <c r="E5" s="256"/>
      <c r="F5" s="256"/>
      <c r="G5" s="256"/>
      <c r="H5" s="38">
        <f>H4+H3</f>
        <v>0</v>
      </c>
      <c r="I5" s="255">
        <f>I4+I3</f>
        <v>302</v>
      </c>
      <c r="J5" s="255"/>
      <c r="K5" s="71" t="s">
        <v>90</v>
      </c>
      <c r="L5" s="34"/>
    </row>
    <row r="6" spans="1:12">
      <c r="A6" s="47"/>
      <c r="B6" s="35"/>
      <c r="C6" s="35"/>
      <c r="D6" s="250" t="s">
        <v>91</v>
      </c>
      <c r="E6" s="250"/>
      <c r="F6" s="250"/>
      <c r="G6" s="250"/>
      <c r="H6" s="39" t="s">
        <v>92</v>
      </c>
      <c r="I6" s="36"/>
      <c r="J6" s="36"/>
      <c r="K6" s="35"/>
      <c r="L6" s="34"/>
    </row>
    <row r="7" spans="1:12">
      <c r="A7" s="47"/>
      <c r="B7" s="35"/>
      <c r="C7" s="35"/>
      <c r="D7" s="257" t="s">
        <v>61</v>
      </c>
      <c r="E7" s="257"/>
      <c r="F7" s="257"/>
      <c r="G7" s="257"/>
      <c r="H7" s="39">
        <f>'pag. 3'!F9</f>
        <v>0</v>
      </c>
      <c r="I7" s="36"/>
      <c r="J7" s="36"/>
      <c r="K7" s="36"/>
      <c r="L7" s="34"/>
    </row>
    <row r="8" spans="1:12">
      <c r="A8" s="47"/>
      <c r="B8" s="35"/>
      <c r="C8" s="35"/>
      <c r="D8" s="257" t="s">
        <v>62</v>
      </c>
      <c r="E8" s="257"/>
      <c r="F8" s="257"/>
      <c r="G8" s="257"/>
      <c r="H8" s="39">
        <f>'pag. 3'!F10</f>
        <v>0</v>
      </c>
      <c r="I8" s="36"/>
      <c r="J8" s="36"/>
      <c r="K8" s="36"/>
      <c r="L8" s="34"/>
    </row>
    <row r="9" spans="1:12">
      <c r="A9" s="47"/>
      <c r="B9" s="35"/>
      <c r="C9" s="35"/>
      <c r="D9" s="257" t="s">
        <v>63</v>
      </c>
      <c r="E9" s="257"/>
      <c r="F9" s="257"/>
      <c r="G9" s="257"/>
      <c r="H9" s="39">
        <f>'pag. 3'!F11</f>
        <v>0</v>
      </c>
      <c r="I9" s="36"/>
      <c r="J9" s="36"/>
      <c r="K9" s="36"/>
      <c r="L9" s="34"/>
    </row>
    <row r="10" spans="1:12">
      <c r="A10" s="47"/>
      <c r="B10" s="35"/>
      <c r="C10" s="35"/>
      <c r="D10" s="258" t="s">
        <v>64</v>
      </c>
      <c r="E10" s="259"/>
      <c r="F10" s="259"/>
      <c r="G10" s="260"/>
      <c r="H10" s="39">
        <f>'pag. 3'!F12</f>
        <v>0</v>
      </c>
      <c r="I10" s="36"/>
      <c r="J10" s="36"/>
      <c r="K10" s="36"/>
      <c r="L10" s="34"/>
    </row>
    <row r="11" spans="1:12">
      <c r="A11" s="47"/>
      <c r="B11" s="35"/>
      <c r="C11" s="35"/>
      <c r="D11" s="250" t="s">
        <v>93</v>
      </c>
      <c r="E11" s="250"/>
      <c r="F11" s="250"/>
      <c r="G11" s="250"/>
      <c r="H11" s="72"/>
      <c r="I11" s="40"/>
      <c r="J11" s="40"/>
      <c r="K11" s="73"/>
      <c r="L11" s="34"/>
    </row>
    <row r="12" spans="1:12" ht="30" customHeight="1">
      <c r="A12" s="47"/>
      <c r="B12" s="35"/>
      <c r="C12" s="35"/>
      <c r="D12" s="261" t="s">
        <v>94</v>
      </c>
      <c r="E12" s="235"/>
      <c r="F12" s="235"/>
      <c r="G12" s="235"/>
      <c r="H12" s="251"/>
      <c r="I12" s="251"/>
      <c r="J12" s="74" t="s">
        <v>95</v>
      </c>
      <c r="K12" s="75">
        <v>29000</v>
      </c>
      <c r="L12" s="34"/>
    </row>
    <row r="13" spans="1:12" ht="30" customHeight="1">
      <c r="A13" s="47"/>
      <c r="B13" s="35"/>
      <c r="C13" s="35"/>
      <c r="D13" s="262" t="s">
        <v>96</v>
      </c>
      <c r="E13" s="263"/>
      <c r="F13" s="263"/>
      <c r="G13" s="263"/>
      <c r="H13" s="264" t="s">
        <v>167</v>
      </c>
      <c r="I13" s="265"/>
      <c r="J13" s="76" t="s">
        <v>97</v>
      </c>
      <c r="K13" s="122" t="s">
        <v>168</v>
      </c>
      <c r="L13" s="34"/>
    </row>
    <row r="14" spans="1:12" ht="30" customHeight="1">
      <c r="A14" s="47"/>
      <c r="B14" s="35"/>
      <c r="C14" s="35"/>
      <c r="D14" s="262" t="s">
        <v>98</v>
      </c>
      <c r="E14" s="263"/>
      <c r="F14" s="263"/>
      <c r="G14" s="263"/>
      <c r="H14" s="264" t="s">
        <v>169</v>
      </c>
      <c r="I14" s="265"/>
      <c r="J14" s="76" t="s">
        <v>97</v>
      </c>
      <c r="K14" s="122" t="s">
        <v>170</v>
      </c>
      <c r="L14" s="34"/>
    </row>
    <row r="15" spans="1:12">
      <c r="A15" s="47"/>
      <c r="B15" s="35"/>
      <c r="C15" s="35"/>
      <c r="D15" s="275" t="s">
        <v>99</v>
      </c>
      <c r="E15" s="276"/>
      <c r="F15" s="276"/>
      <c r="G15" s="276"/>
      <c r="H15" s="277"/>
      <c r="I15" s="277"/>
      <c r="J15" s="277"/>
      <c r="K15" s="278"/>
      <c r="L15" s="34"/>
    </row>
    <row r="16" spans="1:12">
      <c r="A16" s="47"/>
      <c r="B16" s="35"/>
      <c r="C16" s="35"/>
      <c r="D16" s="279"/>
      <c r="E16" s="280"/>
      <c r="F16" s="280"/>
      <c r="G16" s="280"/>
      <c r="H16" s="263"/>
      <c r="I16" s="263"/>
      <c r="J16" s="263"/>
      <c r="K16" s="281"/>
      <c r="L16" s="34"/>
    </row>
    <row r="17" spans="1:12">
      <c r="A17" s="47"/>
      <c r="B17" s="35"/>
      <c r="C17" s="35"/>
      <c r="D17" s="272"/>
      <c r="E17" s="266" t="s">
        <v>100</v>
      </c>
      <c r="F17" s="267"/>
      <c r="G17" s="268"/>
      <c r="H17" s="269" t="s">
        <v>101</v>
      </c>
      <c r="I17" s="270"/>
      <c r="J17" s="271"/>
      <c r="K17" s="71"/>
      <c r="L17" s="34"/>
    </row>
    <row r="18" spans="1:12">
      <c r="A18" s="47"/>
      <c r="B18" s="35"/>
      <c r="C18" s="35"/>
      <c r="D18" s="273"/>
      <c r="E18" s="282" t="s">
        <v>102</v>
      </c>
      <c r="F18" s="283"/>
      <c r="G18" s="284"/>
      <c r="H18" s="282"/>
      <c r="I18" s="283"/>
      <c r="J18" s="284"/>
      <c r="K18" s="71" t="s">
        <v>57</v>
      </c>
      <c r="L18" s="34"/>
    </row>
    <row r="19" spans="1:12">
      <c r="A19" s="47"/>
      <c r="B19" s="35"/>
      <c r="C19" s="35"/>
      <c r="D19" s="273"/>
      <c r="E19" s="282" t="s">
        <v>103</v>
      </c>
      <c r="F19" s="283"/>
      <c r="G19" s="284"/>
      <c r="H19" s="282"/>
      <c r="I19" s="283"/>
      <c r="J19" s="284"/>
      <c r="K19" s="71" t="s">
        <v>57</v>
      </c>
      <c r="L19" s="34"/>
    </row>
    <row r="20" spans="1:12">
      <c r="A20" s="47"/>
      <c r="B20" s="35"/>
      <c r="C20" s="35"/>
      <c r="D20" s="274"/>
      <c r="E20" s="282" t="s">
        <v>104</v>
      </c>
      <c r="F20" s="283"/>
      <c r="G20" s="284"/>
      <c r="H20" s="282"/>
      <c r="I20" s="283"/>
      <c r="J20" s="284"/>
      <c r="K20" s="71" t="s">
        <v>57</v>
      </c>
      <c r="L20" s="34"/>
    </row>
    <row r="21" spans="1:12" ht="30" customHeight="1">
      <c r="A21" s="47"/>
      <c r="B21" s="35"/>
      <c r="C21" s="35"/>
      <c r="D21" s="118"/>
      <c r="E21" s="282"/>
      <c r="F21" s="283"/>
      <c r="G21" s="283"/>
      <c r="H21" s="283"/>
      <c r="I21" s="283"/>
      <c r="J21" s="284"/>
      <c r="K21" s="71"/>
      <c r="L21" s="34"/>
    </row>
    <row r="22" spans="1:12" ht="15" customHeight="1">
      <c r="A22" s="47"/>
      <c r="B22" s="35"/>
      <c r="C22" s="35"/>
      <c r="D22" s="250" t="s">
        <v>105</v>
      </c>
      <c r="E22" s="250"/>
      <c r="F22" s="250"/>
      <c r="G22" s="250"/>
      <c r="H22" s="77"/>
      <c r="I22" s="42"/>
      <c r="J22" s="42"/>
      <c r="K22" s="43"/>
      <c r="L22" s="34"/>
    </row>
    <row r="23" spans="1:12">
      <c r="A23" s="47"/>
      <c r="B23" s="35"/>
      <c r="C23" s="35"/>
      <c r="D23" s="288" t="s">
        <v>106</v>
      </c>
      <c r="E23" s="289"/>
      <c r="F23" s="289"/>
      <c r="G23" s="289"/>
      <c r="H23" s="290"/>
      <c r="I23" s="291"/>
      <c r="J23" s="291"/>
      <c r="K23" s="292"/>
      <c r="L23" s="44"/>
    </row>
    <row r="24" spans="1:12" ht="18" customHeight="1">
      <c r="A24" s="47"/>
      <c r="B24" s="35"/>
      <c r="C24" s="35"/>
      <c r="D24" s="293" t="s">
        <v>107</v>
      </c>
      <c r="E24" s="294"/>
      <c r="F24" s="294"/>
      <c r="G24" s="295"/>
      <c r="H24" s="78"/>
      <c r="I24" s="79" t="s">
        <v>108</v>
      </c>
      <c r="J24" s="33">
        <v>13400</v>
      </c>
      <c r="K24" s="80"/>
      <c r="L24" s="44"/>
    </row>
    <row r="25" spans="1:12" ht="18" customHeight="1">
      <c r="A25" s="47"/>
      <c r="B25" s="35"/>
      <c r="C25" s="35"/>
      <c r="D25" s="296" t="s">
        <v>109</v>
      </c>
      <c r="E25" s="297"/>
      <c r="F25" s="297"/>
      <c r="G25" s="298"/>
      <c r="H25" s="81"/>
      <c r="I25" s="82" t="s">
        <v>108</v>
      </c>
      <c r="J25" s="33">
        <v>13400</v>
      </c>
      <c r="K25" s="80"/>
      <c r="L25" s="34"/>
    </row>
    <row r="26" spans="1:12" ht="18" customHeight="1">
      <c r="A26" s="47"/>
      <c r="B26" s="35"/>
      <c r="C26" s="35"/>
      <c r="D26" s="296" t="s">
        <v>110</v>
      </c>
      <c r="E26" s="297"/>
      <c r="F26" s="297"/>
      <c r="G26" s="298"/>
      <c r="H26" s="81"/>
      <c r="I26" s="82" t="s">
        <v>108</v>
      </c>
      <c r="J26" s="33">
        <v>12800</v>
      </c>
      <c r="K26" s="80"/>
      <c r="L26" s="34"/>
    </row>
    <row r="27" spans="1:12" ht="18" customHeight="1">
      <c r="A27" s="47"/>
      <c r="B27" s="35"/>
      <c r="C27" s="35"/>
      <c r="D27" s="296" t="s">
        <v>111</v>
      </c>
      <c r="E27" s="297"/>
      <c r="F27" s="297"/>
      <c r="G27" s="298"/>
      <c r="H27" s="81"/>
      <c r="I27" s="82" t="s">
        <v>108</v>
      </c>
      <c r="J27" s="33">
        <v>600</v>
      </c>
      <c r="K27" s="80"/>
      <c r="L27" s="34"/>
    </row>
    <row r="28" spans="1:12" ht="18" customHeight="1">
      <c r="A28" s="47"/>
      <c r="B28" s="35"/>
      <c r="C28" s="35"/>
      <c r="D28" s="299" t="s">
        <v>112</v>
      </c>
      <c r="E28" s="300"/>
      <c r="F28" s="300"/>
      <c r="G28" s="301"/>
      <c r="H28" s="83"/>
      <c r="I28" s="84" t="s">
        <v>108</v>
      </c>
      <c r="J28" s="45"/>
      <c r="K28" s="85"/>
      <c r="L28" s="34"/>
    </row>
    <row r="29" spans="1:12">
      <c r="A29" s="47"/>
      <c r="B29" s="35"/>
      <c r="C29" s="35"/>
      <c r="D29" s="302" t="s">
        <v>113</v>
      </c>
      <c r="E29" s="303"/>
      <c r="F29" s="303"/>
      <c r="G29" s="303"/>
      <c r="H29" s="86"/>
      <c r="I29" s="42"/>
      <c r="J29" s="42"/>
      <c r="K29" s="43"/>
      <c r="L29" s="34"/>
    </row>
    <row r="30" spans="1:12">
      <c r="A30" s="47"/>
      <c r="B30" s="35"/>
      <c r="C30" s="35"/>
      <c r="D30" s="304" t="s">
        <v>114</v>
      </c>
      <c r="E30" s="286"/>
      <c r="F30" s="286"/>
      <c r="G30" s="286"/>
      <c r="H30" s="285">
        <v>0.16</v>
      </c>
      <c r="I30" s="286"/>
      <c r="J30" s="286"/>
      <c r="K30" s="287"/>
      <c r="L30" s="34"/>
    </row>
    <row r="31" spans="1:12">
      <c r="A31" s="47"/>
      <c r="B31" s="35"/>
      <c r="C31" s="35"/>
      <c r="D31" s="304" t="s">
        <v>115</v>
      </c>
      <c r="E31" s="286"/>
      <c r="F31" s="286"/>
      <c r="G31" s="286"/>
      <c r="H31" s="305"/>
      <c r="I31" s="305"/>
      <c r="J31" s="305"/>
      <c r="K31" s="306"/>
      <c r="L31" s="34"/>
    </row>
    <row r="32" spans="1:12">
      <c r="A32" s="47"/>
      <c r="B32" s="35"/>
      <c r="C32" s="35"/>
      <c r="D32" s="304" t="s">
        <v>116</v>
      </c>
      <c r="E32" s="286"/>
      <c r="F32" s="286"/>
      <c r="G32" s="286"/>
      <c r="H32" s="307" t="s">
        <v>171</v>
      </c>
      <c r="I32" s="305"/>
      <c r="J32" s="305"/>
      <c r="K32" s="306"/>
      <c r="L32" s="34"/>
    </row>
    <row r="33" spans="1:12">
      <c r="A33" s="49"/>
      <c r="B33" s="37"/>
      <c r="C33" s="37"/>
      <c r="D33" s="308" t="s">
        <v>117</v>
      </c>
      <c r="E33" s="309"/>
      <c r="F33" s="309"/>
      <c r="G33" s="309"/>
      <c r="H33" s="309">
        <v>200</v>
      </c>
      <c r="I33" s="309"/>
      <c r="J33" s="309"/>
      <c r="K33" s="310"/>
      <c r="L33" s="46"/>
    </row>
    <row r="34" spans="1:12">
      <c r="A34" s="30" t="s">
        <v>118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</row>
    <row r="35" spans="1:12">
      <c r="A35" s="30" t="s">
        <v>119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</row>
  </sheetData>
  <mergeCells count="50">
    <mergeCell ref="D31:G31"/>
    <mergeCell ref="H31:K31"/>
    <mergeCell ref="D32:G32"/>
    <mergeCell ref="H32:K32"/>
    <mergeCell ref="D33:G33"/>
    <mergeCell ref="H33:K33"/>
    <mergeCell ref="H30:K30"/>
    <mergeCell ref="E21:J21"/>
    <mergeCell ref="D22:G22"/>
    <mergeCell ref="D23:G23"/>
    <mergeCell ref="H23:K23"/>
    <mergeCell ref="D24:G24"/>
    <mergeCell ref="D25:G25"/>
    <mergeCell ref="D26:G26"/>
    <mergeCell ref="D27:G27"/>
    <mergeCell ref="D28:G28"/>
    <mergeCell ref="D29:G29"/>
    <mergeCell ref="D30:G30"/>
    <mergeCell ref="D13:G13"/>
    <mergeCell ref="H13:I13"/>
    <mergeCell ref="D14:G14"/>
    <mergeCell ref="H14:I14"/>
    <mergeCell ref="E17:G17"/>
    <mergeCell ref="H17:J17"/>
    <mergeCell ref="D17:D20"/>
    <mergeCell ref="D15:K16"/>
    <mergeCell ref="E18:G18"/>
    <mergeCell ref="H18:J18"/>
    <mergeCell ref="E19:G19"/>
    <mergeCell ref="H19:J19"/>
    <mergeCell ref="E20:G20"/>
    <mergeCell ref="H20:J20"/>
    <mergeCell ref="H12:I12"/>
    <mergeCell ref="D4:G4"/>
    <mergeCell ref="I4:J4"/>
    <mergeCell ref="D5:G5"/>
    <mergeCell ref="I5:J5"/>
    <mergeCell ref="D6:G6"/>
    <mergeCell ref="D7:G7"/>
    <mergeCell ref="D8:G8"/>
    <mergeCell ref="D9:G9"/>
    <mergeCell ref="D10:G10"/>
    <mergeCell ref="D11:G11"/>
    <mergeCell ref="D12:G12"/>
    <mergeCell ref="A1:C1"/>
    <mergeCell ref="D1:K1"/>
    <mergeCell ref="D2:G2"/>
    <mergeCell ref="I2:J2"/>
    <mergeCell ref="D3:G3"/>
    <mergeCell ref="I3:J3"/>
  </mergeCells>
  <pageMargins left="0" right="0" top="0.23622047244094491" bottom="0.19685039370078741" header="0.19685039370078741" footer="0.15748031496062992"/>
  <pageSetup paperSize="9" firstPageNumber="4294963191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J18" sqref="J18:L20"/>
    </sheetView>
  </sheetViews>
  <sheetFormatPr defaultColWidth="9.125" defaultRowHeight="15"/>
  <cols>
    <col min="1" max="12" width="10.875" customWidth="1"/>
  </cols>
  <sheetData>
    <row r="1" spans="1:12">
      <c r="A1" s="16"/>
      <c r="B1" s="17"/>
      <c r="C1" s="17"/>
      <c r="D1" s="11"/>
      <c r="E1" s="11"/>
      <c r="F1" s="11"/>
      <c r="G1" s="11"/>
      <c r="H1" s="11"/>
      <c r="I1" s="11"/>
      <c r="J1" s="11"/>
      <c r="K1" s="19"/>
      <c r="L1" s="26"/>
    </row>
    <row r="2" spans="1:12" ht="18" customHeight="1">
      <c r="A2" s="314" t="s">
        <v>120</v>
      </c>
      <c r="B2" s="315"/>
      <c r="C2" s="316"/>
      <c r="D2" s="269" t="s">
        <v>69</v>
      </c>
      <c r="E2" s="270"/>
      <c r="F2" s="270"/>
      <c r="G2" s="270"/>
      <c r="H2" s="270"/>
      <c r="I2" s="271"/>
      <c r="J2" s="87"/>
      <c r="K2" s="88"/>
      <c r="L2" s="32"/>
    </row>
    <row r="3" spans="1:12">
      <c r="A3" s="18"/>
      <c r="B3" s="121"/>
      <c r="C3" s="121"/>
      <c r="D3" s="282" t="s">
        <v>121</v>
      </c>
      <c r="E3" s="283"/>
      <c r="F3" s="283"/>
      <c r="G3" s="283"/>
      <c r="H3" s="317"/>
      <c r="I3" s="318"/>
      <c r="J3" s="41">
        <v>600000</v>
      </c>
      <c r="K3" s="89" t="s">
        <v>122</v>
      </c>
      <c r="L3" s="54"/>
    </row>
    <row r="4" spans="1:12" ht="18" customHeight="1">
      <c r="A4" s="12"/>
      <c r="B4" s="7"/>
      <c r="C4" s="7"/>
      <c r="D4" s="261" t="s">
        <v>123</v>
      </c>
      <c r="E4" s="235"/>
      <c r="F4" s="235"/>
      <c r="G4" s="235"/>
      <c r="H4" s="312"/>
      <c r="I4" s="313"/>
      <c r="J4" s="41"/>
      <c r="K4" s="89" t="s">
        <v>95</v>
      </c>
      <c r="L4" s="54"/>
    </row>
    <row r="5" spans="1:12" ht="18" customHeight="1">
      <c r="A5" s="12"/>
      <c r="B5" s="7"/>
      <c r="C5" s="7"/>
      <c r="D5" s="311" t="s">
        <v>172</v>
      </c>
      <c r="E5" s="235"/>
      <c r="F5" s="235"/>
      <c r="G5" s="235"/>
      <c r="H5" s="312"/>
      <c r="I5" s="313"/>
      <c r="J5" s="87">
        <v>160000</v>
      </c>
      <c r="K5" s="89" t="s">
        <v>95</v>
      </c>
      <c r="L5" s="8"/>
    </row>
    <row r="6" spans="1:12" ht="18" customHeight="1">
      <c r="A6" s="12"/>
      <c r="B6" s="7"/>
      <c r="C6" s="7"/>
      <c r="D6" s="311" t="s">
        <v>173</v>
      </c>
      <c r="E6" s="235"/>
      <c r="F6" s="235"/>
      <c r="G6" s="235"/>
      <c r="H6" s="312"/>
      <c r="I6" s="313"/>
      <c r="J6" s="87">
        <v>36000</v>
      </c>
      <c r="K6" s="89" t="s">
        <v>95</v>
      </c>
      <c r="L6" s="8"/>
    </row>
    <row r="7" spans="1:12" ht="18" customHeight="1">
      <c r="A7" s="12"/>
      <c r="B7" s="7"/>
      <c r="C7" s="7"/>
      <c r="D7" s="311" t="s">
        <v>174</v>
      </c>
      <c r="E7" s="235"/>
      <c r="F7" s="235"/>
      <c r="G7" s="235"/>
      <c r="H7" s="312"/>
      <c r="I7" s="313"/>
      <c r="J7" s="87">
        <v>40000</v>
      </c>
      <c r="K7" s="89" t="s">
        <v>95</v>
      </c>
      <c r="L7" s="8"/>
    </row>
    <row r="8" spans="1:12" ht="18" customHeight="1">
      <c r="A8" s="12"/>
      <c r="B8" s="7"/>
      <c r="C8" s="7"/>
      <c r="D8" s="311" t="s">
        <v>175</v>
      </c>
      <c r="E8" s="235"/>
      <c r="F8" s="235"/>
      <c r="G8" s="235"/>
      <c r="H8" s="312"/>
      <c r="I8" s="313"/>
      <c r="J8" s="87">
        <v>75000</v>
      </c>
      <c r="K8" s="89" t="s">
        <v>95</v>
      </c>
      <c r="L8" s="8"/>
    </row>
    <row r="9" spans="1:12" ht="18" customHeight="1">
      <c r="A9" s="12"/>
      <c r="B9" s="7"/>
      <c r="C9" s="7"/>
      <c r="D9" s="261" t="s">
        <v>124</v>
      </c>
      <c r="E9" s="235"/>
      <c r="F9" s="235"/>
      <c r="G9" s="235"/>
      <c r="H9" s="312"/>
      <c r="I9" s="313"/>
      <c r="J9" s="87">
        <v>730000</v>
      </c>
      <c r="K9" s="89" t="s">
        <v>95</v>
      </c>
      <c r="L9" s="8"/>
    </row>
    <row r="10" spans="1:12" ht="18" customHeight="1">
      <c r="A10" s="12"/>
      <c r="B10" s="7"/>
      <c r="C10" s="7"/>
      <c r="D10" s="261" t="s">
        <v>125</v>
      </c>
      <c r="E10" s="235"/>
      <c r="F10" s="235"/>
      <c r="G10" s="235"/>
      <c r="H10" s="312"/>
      <c r="I10" s="313"/>
      <c r="J10" s="87">
        <v>50000</v>
      </c>
      <c r="K10" s="89" t="s">
        <v>95</v>
      </c>
      <c r="L10" s="8"/>
    </row>
    <row r="11" spans="1:12" ht="18" customHeight="1">
      <c r="A11" s="12"/>
      <c r="B11" s="7"/>
      <c r="C11" s="7"/>
      <c r="D11" s="261" t="s">
        <v>126</v>
      </c>
      <c r="E11" s="235"/>
      <c r="F11" s="235"/>
      <c r="G11" s="235"/>
      <c r="H11" s="312"/>
      <c r="I11" s="313"/>
      <c r="J11" s="87">
        <v>25000</v>
      </c>
      <c r="K11" s="89" t="s">
        <v>95</v>
      </c>
      <c r="L11" s="54"/>
    </row>
    <row r="12" spans="1:12" ht="18" customHeight="1">
      <c r="A12" s="12"/>
      <c r="B12" s="7"/>
      <c r="C12" s="7"/>
      <c r="D12" s="261" t="s">
        <v>127</v>
      </c>
      <c r="E12" s="235"/>
      <c r="F12" s="235"/>
      <c r="G12" s="235"/>
      <c r="H12" s="312"/>
      <c r="I12" s="313"/>
      <c r="J12" s="87">
        <v>12000</v>
      </c>
      <c r="K12" s="89" t="s">
        <v>95</v>
      </c>
      <c r="L12" s="54"/>
    </row>
    <row r="13" spans="1:12" ht="18" customHeight="1">
      <c r="A13" s="12"/>
      <c r="B13" s="7"/>
      <c r="C13" s="7"/>
      <c r="D13" s="261" t="s">
        <v>128</v>
      </c>
      <c r="E13" s="235"/>
      <c r="F13" s="235"/>
      <c r="G13" s="235"/>
      <c r="H13" s="312"/>
      <c r="I13" s="313"/>
      <c r="J13" s="87">
        <v>70000</v>
      </c>
      <c r="K13" s="89" t="s">
        <v>95</v>
      </c>
      <c r="L13" s="54"/>
    </row>
    <row r="14" spans="1:12" ht="18" customHeight="1">
      <c r="A14" s="12"/>
      <c r="B14" s="7"/>
      <c r="C14" s="7"/>
      <c r="D14" s="261" t="s">
        <v>129</v>
      </c>
      <c r="E14" s="235"/>
      <c r="F14" s="235"/>
      <c r="G14" s="235"/>
      <c r="H14" s="312"/>
      <c r="I14" s="313"/>
      <c r="J14" s="87"/>
      <c r="K14" s="89" t="s">
        <v>130</v>
      </c>
      <c r="L14" s="54"/>
    </row>
    <row r="15" spans="1:12" ht="15.75" customHeight="1">
      <c r="A15" s="15"/>
      <c r="B15" s="9"/>
      <c r="C15" s="9"/>
      <c r="D15" s="355" t="s">
        <v>131</v>
      </c>
      <c r="E15" s="194"/>
      <c r="F15" s="194"/>
      <c r="G15" s="194"/>
      <c r="H15" s="356"/>
      <c r="I15" s="357"/>
      <c r="J15" s="90"/>
      <c r="K15" s="123" t="s">
        <v>176</v>
      </c>
      <c r="L15" s="55"/>
    </row>
    <row r="16" spans="1:12" ht="18" customHeight="1">
      <c r="A16" s="7"/>
      <c r="B16" s="7"/>
      <c r="C16" s="7"/>
      <c r="D16" s="57"/>
      <c r="E16" s="57"/>
      <c r="F16" s="57"/>
      <c r="G16" s="57"/>
      <c r="H16" s="58"/>
      <c r="I16" s="58"/>
      <c r="J16" s="1"/>
      <c r="K16" s="120"/>
      <c r="L16" s="31"/>
    </row>
    <row r="17" spans="1:14" ht="27" customHeight="1">
      <c r="A17" s="319" t="s">
        <v>132</v>
      </c>
      <c r="B17" s="320"/>
      <c r="C17" s="320"/>
      <c r="D17" s="321" t="s">
        <v>69</v>
      </c>
      <c r="E17" s="322"/>
      <c r="F17" s="322"/>
      <c r="G17" s="322"/>
      <c r="H17" s="322"/>
      <c r="I17" s="323"/>
      <c r="J17" s="324"/>
      <c r="K17" s="325"/>
      <c r="L17" s="326"/>
      <c r="M17" s="66"/>
      <c r="N17" s="1"/>
    </row>
    <row r="18" spans="1:14" ht="27" customHeight="1">
      <c r="A18" s="12"/>
      <c r="B18" s="7"/>
      <c r="C18" s="67"/>
      <c r="D18" s="327" t="s">
        <v>133</v>
      </c>
      <c r="E18" s="328"/>
      <c r="F18" s="328"/>
      <c r="G18" s="328"/>
      <c r="H18" s="328"/>
      <c r="I18" s="329"/>
      <c r="J18" s="336" t="s">
        <v>177</v>
      </c>
      <c r="K18" s="337"/>
      <c r="L18" s="338"/>
      <c r="M18" s="29"/>
      <c r="N18" s="1"/>
    </row>
    <row r="19" spans="1:14" ht="27" customHeight="1">
      <c r="A19" s="12"/>
      <c r="B19" s="7"/>
      <c r="C19" s="67"/>
      <c r="D19" s="330"/>
      <c r="E19" s="331"/>
      <c r="F19" s="331"/>
      <c r="G19" s="331"/>
      <c r="H19" s="331"/>
      <c r="I19" s="332"/>
      <c r="J19" s="339"/>
      <c r="K19" s="337"/>
      <c r="L19" s="338"/>
      <c r="M19" s="29"/>
      <c r="N19" s="1"/>
    </row>
    <row r="20" spans="1:14" ht="27" customHeight="1">
      <c r="A20" s="12"/>
      <c r="B20" s="7"/>
      <c r="C20" s="67"/>
      <c r="D20" s="333"/>
      <c r="E20" s="334"/>
      <c r="F20" s="334"/>
      <c r="G20" s="334"/>
      <c r="H20" s="334"/>
      <c r="I20" s="335"/>
      <c r="J20" s="340"/>
      <c r="K20" s="341"/>
      <c r="L20" s="342"/>
      <c r="M20" s="29"/>
      <c r="N20" s="1"/>
    </row>
    <row r="21" spans="1:14" ht="27" customHeight="1">
      <c r="A21" s="12"/>
      <c r="B21" s="7"/>
      <c r="C21" s="67"/>
      <c r="D21" s="327" t="s">
        <v>134</v>
      </c>
      <c r="E21" s="328"/>
      <c r="F21" s="328"/>
      <c r="G21" s="328"/>
      <c r="H21" s="328"/>
      <c r="I21" s="329"/>
      <c r="J21" s="346"/>
      <c r="K21" s="347"/>
      <c r="L21" s="348"/>
      <c r="M21" s="65"/>
      <c r="N21" s="1"/>
    </row>
    <row r="22" spans="1:14" ht="27" customHeight="1">
      <c r="A22" s="12"/>
      <c r="B22" s="7"/>
      <c r="C22" s="67"/>
      <c r="D22" s="330"/>
      <c r="E22" s="331"/>
      <c r="F22" s="331"/>
      <c r="G22" s="331"/>
      <c r="H22" s="331"/>
      <c r="I22" s="332"/>
      <c r="J22" s="349"/>
      <c r="K22" s="350"/>
      <c r="L22" s="351"/>
      <c r="M22" s="65"/>
      <c r="N22" s="1"/>
    </row>
    <row r="23" spans="1:14" ht="27" customHeight="1">
      <c r="A23" s="15"/>
      <c r="B23" s="9"/>
      <c r="C23" s="68"/>
      <c r="D23" s="343"/>
      <c r="E23" s="344"/>
      <c r="F23" s="344"/>
      <c r="G23" s="344"/>
      <c r="H23" s="344"/>
      <c r="I23" s="345"/>
      <c r="J23" s="352"/>
      <c r="K23" s="353"/>
      <c r="L23" s="354"/>
      <c r="M23" s="65"/>
      <c r="N23" s="1"/>
    </row>
    <row r="24" spans="1:14">
      <c r="A24" s="30" t="s">
        <v>135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</row>
    <row r="25" spans="1:14">
      <c r="A25" s="7" t="s">
        <v>136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</row>
    <row r="26" spans="1:14">
      <c r="A26" s="30" t="s">
        <v>137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</row>
    <row r="27" spans="1:14">
      <c r="A27" s="30" t="s">
        <v>138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</row>
  </sheetData>
  <mergeCells count="22">
    <mergeCell ref="D18:I20"/>
    <mergeCell ref="J18:L20"/>
    <mergeCell ref="D21:I23"/>
    <mergeCell ref="J21:L23"/>
    <mergeCell ref="D13:I13"/>
    <mergeCell ref="D14:I14"/>
    <mergeCell ref="D15:I15"/>
    <mergeCell ref="A17:C17"/>
    <mergeCell ref="D17:I17"/>
    <mergeCell ref="J17:L17"/>
    <mergeCell ref="D7:I7"/>
    <mergeCell ref="D8:I8"/>
    <mergeCell ref="D9:I9"/>
    <mergeCell ref="D10:I10"/>
    <mergeCell ref="D11:I11"/>
    <mergeCell ref="D12:I12"/>
    <mergeCell ref="D6:I6"/>
    <mergeCell ref="A2:C2"/>
    <mergeCell ref="D2:I2"/>
    <mergeCell ref="D3:I3"/>
    <mergeCell ref="D4:I4"/>
    <mergeCell ref="D5:I5"/>
  </mergeCells>
  <pageMargins left="0" right="0" top="0.98425196850393704" bottom="0.98425196850393704" header="0.51181102362204722" footer="0.51181102362204722"/>
  <pageSetup paperSize="9" firstPageNumber="429496319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tabSelected="1" workbookViewId="0">
      <selection activeCell="N8" sqref="N8"/>
    </sheetView>
  </sheetViews>
  <sheetFormatPr defaultColWidth="9.125" defaultRowHeight="15"/>
  <cols>
    <col min="1" max="12" width="10.75" customWidth="1"/>
  </cols>
  <sheetData>
    <row r="2" spans="1:12" ht="15" customHeight="1">
      <c r="A2" s="227" t="s">
        <v>139</v>
      </c>
      <c r="B2" s="227"/>
      <c r="C2" s="248"/>
      <c r="D2" s="322" t="s">
        <v>140</v>
      </c>
      <c r="E2" s="322"/>
      <c r="F2" s="322"/>
      <c r="G2" s="322"/>
      <c r="H2" s="322"/>
      <c r="I2" s="322"/>
      <c r="J2" s="322"/>
      <c r="K2" s="322"/>
      <c r="L2" s="360"/>
    </row>
    <row r="3" spans="1:12">
      <c r="A3" s="227"/>
      <c r="B3" s="227"/>
      <c r="C3" s="374"/>
      <c r="D3" s="370" t="s">
        <v>179</v>
      </c>
      <c r="E3" s="370"/>
      <c r="F3" s="370"/>
      <c r="G3" s="370"/>
      <c r="H3" s="370"/>
      <c r="I3" s="370"/>
      <c r="J3" s="370"/>
      <c r="K3" s="370"/>
      <c r="L3" s="371"/>
    </row>
    <row r="4" spans="1:12">
      <c r="A4" s="12"/>
      <c r="B4" s="7"/>
      <c r="C4" s="69"/>
      <c r="D4" s="370"/>
      <c r="E4" s="370"/>
      <c r="F4" s="370"/>
      <c r="G4" s="370"/>
      <c r="H4" s="370"/>
      <c r="I4" s="370"/>
      <c r="J4" s="370"/>
      <c r="K4" s="370"/>
      <c r="L4" s="371"/>
    </row>
    <row r="5" spans="1:12">
      <c r="A5" s="12" t="s">
        <v>182</v>
      </c>
      <c r="B5" s="7"/>
      <c r="C5" s="69"/>
      <c r="D5" s="370"/>
      <c r="E5" s="370"/>
      <c r="F5" s="370"/>
      <c r="G5" s="370"/>
      <c r="H5" s="370"/>
      <c r="I5" s="370"/>
      <c r="J5" s="370"/>
      <c r="K5" s="370"/>
      <c r="L5" s="371"/>
    </row>
    <row r="6" spans="1:12">
      <c r="A6" s="12" t="s">
        <v>183</v>
      </c>
      <c r="B6" s="7"/>
      <c r="C6" s="69"/>
      <c r="D6" s="370"/>
      <c r="E6" s="370"/>
      <c r="F6" s="370"/>
      <c r="G6" s="370"/>
      <c r="H6" s="370"/>
      <c r="I6" s="370"/>
      <c r="J6" s="370"/>
      <c r="K6" s="370"/>
      <c r="L6" s="371"/>
    </row>
    <row r="7" spans="1:12">
      <c r="A7" s="12"/>
      <c r="B7" s="7"/>
      <c r="C7" s="69"/>
      <c r="D7" s="370"/>
      <c r="E7" s="370"/>
      <c r="F7" s="370"/>
      <c r="G7" s="370"/>
      <c r="H7" s="370"/>
      <c r="I7" s="370"/>
      <c r="J7" s="370"/>
      <c r="K7" s="370"/>
      <c r="L7" s="371"/>
    </row>
    <row r="8" spans="1:12">
      <c r="A8" s="12"/>
      <c r="B8" s="7"/>
      <c r="C8" s="69"/>
      <c r="D8" s="370"/>
      <c r="E8" s="370"/>
      <c r="F8" s="370"/>
      <c r="G8" s="370"/>
      <c r="H8" s="370"/>
      <c r="I8" s="370"/>
      <c r="J8" s="370"/>
      <c r="K8" s="370"/>
      <c r="L8" s="371"/>
    </row>
    <row r="9" spans="1:12">
      <c r="A9" s="15"/>
      <c r="B9" s="9"/>
      <c r="C9" s="70"/>
      <c r="D9" s="372"/>
      <c r="E9" s="372"/>
      <c r="F9" s="372"/>
      <c r="G9" s="372"/>
      <c r="H9" s="372"/>
      <c r="I9" s="372"/>
      <c r="J9" s="372"/>
      <c r="K9" s="372"/>
      <c r="L9" s="373"/>
    </row>
    <row r="10" spans="1:12" ht="15" customHeight="1">
      <c r="A10" s="227" t="s">
        <v>141</v>
      </c>
      <c r="B10" s="227"/>
      <c r="C10" s="248"/>
      <c r="D10" s="321" t="s">
        <v>142</v>
      </c>
      <c r="E10" s="322"/>
      <c r="F10" s="322"/>
      <c r="G10" s="322"/>
      <c r="H10" s="322"/>
      <c r="I10" s="322"/>
      <c r="J10" s="322"/>
      <c r="K10" s="322"/>
      <c r="L10" s="360"/>
    </row>
    <row r="11" spans="1:12">
      <c r="A11" s="227"/>
      <c r="B11" s="227"/>
      <c r="C11" s="375"/>
      <c r="D11" s="361" t="s">
        <v>178</v>
      </c>
      <c r="E11" s="362"/>
      <c r="F11" s="362"/>
      <c r="G11" s="362"/>
      <c r="H11" s="362"/>
      <c r="I11" s="362"/>
      <c r="J11" s="362"/>
      <c r="K11" s="362"/>
      <c r="L11" s="363"/>
    </row>
    <row r="12" spans="1:12">
      <c r="A12" s="12"/>
      <c r="B12" s="14" t="s">
        <v>181</v>
      </c>
      <c r="C12" s="376"/>
      <c r="D12" s="364"/>
      <c r="E12" s="365"/>
      <c r="F12" s="365"/>
      <c r="G12" s="365"/>
      <c r="H12" s="365"/>
      <c r="I12" s="365"/>
      <c r="J12" s="365"/>
      <c r="K12" s="365"/>
      <c r="L12" s="366"/>
    </row>
    <row r="13" spans="1:12">
      <c r="A13" s="12"/>
      <c r="B13" s="7"/>
      <c r="C13" s="69"/>
      <c r="D13" s="364"/>
      <c r="E13" s="365"/>
      <c r="F13" s="365"/>
      <c r="G13" s="365"/>
      <c r="H13" s="365"/>
      <c r="I13" s="365"/>
      <c r="J13" s="365"/>
      <c r="K13" s="365"/>
      <c r="L13" s="366"/>
    </row>
    <row r="14" spans="1:12">
      <c r="A14" s="18"/>
      <c r="B14" s="121"/>
      <c r="C14" s="69"/>
      <c r="D14" s="364"/>
      <c r="E14" s="365"/>
      <c r="F14" s="365"/>
      <c r="G14" s="365"/>
      <c r="H14" s="365"/>
      <c r="I14" s="365"/>
      <c r="J14" s="365"/>
      <c r="K14" s="365"/>
      <c r="L14" s="366"/>
    </row>
    <row r="15" spans="1:12">
      <c r="A15" s="18"/>
      <c r="B15" s="121"/>
      <c r="C15" s="69"/>
      <c r="D15" s="364"/>
      <c r="E15" s="365"/>
      <c r="F15" s="365"/>
      <c r="G15" s="365"/>
      <c r="H15" s="365"/>
      <c r="I15" s="365"/>
      <c r="J15" s="365"/>
      <c r="K15" s="365"/>
      <c r="L15" s="366"/>
    </row>
    <row r="16" spans="1:12">
      <c r="A16" s="12"/>
      <c r="B16" s="7"/>
      <c r="C16" s="69"/>
      <c r="D16" s="364"/>
      <c r="E16" s="365"/>
      <c r="F16" s="365"/>
      <c r="G16" s="365"/>
      <c r="H16" s="365"/>
      <c r="I16" s="365"/>
      <c r="J16" s="365"/>
      <c r="K16" s="365"/>
      <c r="L16" s="366"/>
    </row>
    <row r="17" spans="1:12">
      <c r="A17" s="15"/>
      <c r="B17" s="9"/>
      <c r="C17" s="70"/>
      <c r="D17" s="367"/>
      <c r="E17" s="368"/>
      <c r="F17" s="368"/>
      <c r="G17" s="368"/>
      <c r="H17" s="368"/>
      <c r="I17" s="368"/>
      <c r="J17" s="368"/>
      <c r="K17" s="368"/>
      <c r="L17" s="369"/>
    </row>
    <row r="18" spans="1:12" ht="15" customHeight="1">
      <c r="A18" s="211" t="s">
        <v>143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</row>
    <row r="19" spans="1:12">
      <c r="A19" s="211"/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</row>
    <row r="20" spans="1:12">
      <c r="A20" s="211"/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</row>
    <row r="21" spans="1:12" ht="15" customHeight="1">
      <c r="A21" s="358" t="s">
        <v>144</v>
      </c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</row>
    <row r="22" spans="1:12">
      <c r="A22" s="359"/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</row>
  </sheetData>
  <mergeCells count="8">
    <mergeCell ref="A21:L22"/>
    <mergeCell ref="D2:L2"/>
    <mergeCell ref="D10:L10"/>
    <mergeCell ref="A18:L20"/>
    <mergeCell ref="D11:L17"/>
    <mergeCell ref="D3:L9"/>
    <mergeCell ref="A2:C3"/>
    <mergeCell ref="A10:C11"/>
  </mergeCells>
  <pageMargins left="0" right="0" top="0.98425196850393704" bottom="0.98425196850393704" header="0.51181102362204722" footer="0.51181102362204722"/>
  <pageSetup paperSize="9" firstPageNumber="4294963191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pag. 1</vt:lpstr>
      <vt:lpstr>pag. 2</vt:lpstr>
      <vt:lpstr>pag. 3</vt:lpstr>
      <vt:lpstr>pag. 4</vt:lpstr>
      <vt:lpstr>pag. 5</vt:lpstr>
      <vt:lpstr>pag. 6</vt:lpstr>
      <vt:lpstr>pag. 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BIOENERGY 2010</dc:creator>
  <cp:keywords/>
  <dc:description/>
  <cp:lastModifiedBy>BIOENERGY 2010</cp:lastModifiedBy>
  <cp:revision/>
  <cp:lastPrinted>2016-10-31T09:07:19Z</cp:lastPrinted>
  <dcterms:created xsi:type="dcterms:W3CDTF">2006-09-16T00:00:00Z</dcterms:created>
  <dcterms:modified xsi:type="dcterms:W3CDTF">2016-10-31T09:13:21Z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1033-8.1.0.3385</vt:lpwstr>
  </property>
</Properties>
</file>